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<sst xmlns="http://schemas.openxmlformats.org/spreadsheetml/2006/main" count="270" uniqueCount="101">
  <si>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</si>
  <si>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</si>
  <si>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</si>
  <si>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</si>
  <si>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</si>
  <si>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</si>
  <si>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</si>
  <si>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</si>
  <si>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</si>
  <si>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</si>
  <si>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</si>
  <si>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</si>
  <si>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</si>
  <si>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</si>
  <si>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HENGELO</t>
  </si>
  <si>
    <t>JEROEN PETERS</t>
  </si>
  <si>
    <t>PUTTEN</t>
  </si>
  <si>
    <t>GELDERMALSEN</t>
  </si>
  <si>
    <t>ZEVENHUIZEN</t>
  </si>
  <si>
    <t>WINSCHOTEN</t>
  </si>
  <si>
    <t>OMMEN</t>
  </si>
  <si>
    <t>SUZANNE REIMINK</t>
  </si>
  <si>
    <t>LIESBETH V NIEWEHUIZEN</t>
  </si>
  <si>
    <t>CENCIA WAAIJENBERG</t>
  </si>
  <si>
    <t>JAN GEERLING</t>
  </si>
  <si>
    <t>TOT</t>
  </si>
  <si>
    <t>T</t>
  </si>
  <si>
    <t>KOOTW .BROEK</t>
  </si>
  <si>
    <t>ROBERT ZIJL</t>
  </si>
  <si>
    <t>SJOERD VISSER</t>
  </si>
  <si>
    <t>NIJKERK</t>
  </si>
  <si>
    <t>KOOTWIJKERB.</t>
  </si>
  <si>
    <t>PAUL VAN DER LEIJ</t>
  </si>
  <si>
    <t>GUIDO VAN THIEL</t>
  </si>
  <si>
    <t>DANNY VAN DOESBURG</t>
  </si>
  <si>
    <t>JOCHEM VISSER</t>
  </si>
  <si>
    <t>VALERY MEINDERS</t>
  </si>
  <si>
    <t>SHIRLEY VENINGA</t>
  </si>
  <si>
    <t>MARISKA BOSSCHERT</t>
  </si>
  <si>
    <t>MEISJES  STAND PROMOTIE KLASSE</t>
  </si>
  <si>
    <t>JOEL BARELS</t>
  </si>
  <si>
    <t>CORNE SCHIPPER</t>
  </si>
  <si>
    <t>STEPHAN WELLNER</t>
  </si>
  <si>
    <t>GEERT VAN DE MUNT</t>
  </si>
  <si>
    <t>BERJAN MEPSCHEN</t>
  </si>
  <si>
    <t>DE VAART</t>
  </si>
  <si>
    <t>JAAP VERHOEF</t>
  </si>
  <si>
    <t>ARJAN V GRINSVEN</t>
  </si>
  <si>
    <t>AMMERSOYEN</t>
  </si>
  <si>
    <t>MELVIN V D BRINK</t>
  </si>
  <si>
    <t>BERNADETTE HAVERKAMP</t>
  </si>
  <si>
    <t>MARIEKE SIEBEN</t>
  </si>
  <si>
    <t>DAISY SEGHERS</t>
  </si>
  <si>
    <t>LISA MEPSCHEN</t>
  </si>
  <si>
    <t>HENK DE JONGE</t>
  </si>
  <si>
    <t>p</t>
  </si>
  <si>
    <t>anco de jonge</t>
  </si>
  <si>
    <t>APPINGEDAM</t>
  </si>
  <si>
    <t>STEFAN DUNNINK</t>
  </si>
  <si>
    <t>DEDEMSVAART</t>
  </si>
  <si>
    <t>b f</t>
  </si>
  <si>
    <t>a f</t>
  </si>
  <si>
    <t>WIM DIJK</t>
  </si>
  <si>
    <t>RUUD BOS</t>
  </si>
  <si>
    <t>ERWIN HOOIJER</t>
  </si>
  <si>
    <t>KEVIN VEENSTRA</t>
  </si>
  <si>
    <t>MARK VERSTEGEN</t>
  </si>
  <si>
    <t>AMMERSZODEN</t>
  </si>
  <si>
    <t>REMON BRINK</t>
  </si>
  <si>
    <t>11-9-2010 NIJKERK</t>
  </si>
  <si>
    <t>25-9-2010 NIJVERDAL</t>
  </si>
  <si>
    <t>NUNSPEET</t>
  </si>
  <si>
    <t>CHANTAL BRON</t>
  </si>
  <si>
    <t>KARIN BOS</t>
  </si>
  <si>
    <t>NEOMY  DE BOER</t>
  </si>
  <si>
    <t>DOETINHEM</t>
  </si>
  <si>
    <t>INGE VAN DER LEIJ</t>
  </si>
  <si>
    <t>JESSICA BUIJTENHUIS</t>
  </si>
  <si>
    <t>LUUK SCHOLMAN</t>
  </si>
  <si>
    <t>TIM KUIK</t>
  </si>
  <si>
    <t>MARTI MAAS</t>
  </si>
  <si>
    <t>NULAND</t>
  </si>
  <si>
    <t>BRAM GOOSSENS</t>
  </si>
  <si>
    <t>JELMER BREMER</t>
  </si>
  <si>
    <t>WOUTER  FREERKS</t>
  </si>
  <si>
    <t>JEROEN DE GEUS</t>
  </si>
  <si>
    <t>KLAZIENAVEEN</t>
  </si>
  <si>
    <t>KEVIN VAN VERSEVELD</t>
  </si>
  <si>
    <t>TIEL</t>
  </si>
  <si>
    <t>HERMAN ZIJL</t>
  </si>
  <si>
    <t>BAS VAN DE HEIDE</t>
  </si>
  <si>
    <t>DEMI STOPPELS</t>
  </si>
  <si>
    <t>DANIEL KORTEKAAS</t>
  </si>
  <si>
    <t>KIM BRINKMAN</t>
  </si>
  <si>
    <t>RENSJE ROELOFS</t>
  </si>
  <si>
    <t>9-10 -2010 assen</t>
  </si>
  <si>
    <t>DAMIAN DIJKHUIZEN</t>
  </si>
  <si>
    <t>deze kunnen niet meer meedoen</t>
  </si>
  <si>
    <t>9-10-2010 ASSEN</t>
  </si>
  <si>
    <t>23-10-2010 N BERGUM</t>
  </si>
  <si>
    <t>23-10-2010  N BERGUM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</si>
</sst>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;&quot;-&quot;&quot;fl&quot;\ #,##0"/>
    <numFmt numFmtId="179" formatCode="&quot;fl&quot;\ #,##0;[Red]&quot;-&quot;&quot;fl&quot;\ #,##0"/>
    <numFmt numFmtId="180" formatCode="&quot;fl&quot;\ #,##0.00;&quot;-&quot;&quot;fl&quot;\ #,##0.00"/>
    <numFmt numFmtId="181" formatCode="&quot;fl&quot;\ #,##0.00;[Red]&quot;-&quot;&quot;fl&quot;\ #,##0.00"/>
    <numFmt numFmtId="182" formatCode="d\-m\-yy"/>
    <numFmt numFmtId="183" formatCode="d\-mmm\-yy"/>
    <numFmt numFmtId="184" formatCode="d\-mmm"/>
    <numFmt numFmtId="185" formatCode="mmm\-yy"/>
    <numFmt numFmtId="186" formatCode="d\-m\-yy\ h:mm"/>
    <numFmt numFmtId="187" formatCode="0.0"/>
  </numFmts>
  <fonts count="51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i/>
      <sz val="8"/>
      <name val="MS Sans"/>
      <family val="0"/>
    </font>
    <font>
      <b/>
      <sz val="10"/>
      <name val="Arial"/>
      <family val="0"/>
    </font>
    <font>
      <b/>
      <sz val="8"/>
      <name val="MS Sans"/>
      <family val="0"/>
    </font>
    <font>
      <sz val="8"/>
      <color indexed="10"/>
      <name val="MS Sans"/>
      <family val="0"/>
    </font>
    <font>
      <sz val="14"/>
      <color indexed="10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4"/>
  <sheetViews>
    <sheetView tabSelected="1" zoomScalePageLayoutView="0" workbookViewId="0" topLeftCell="A1">
      <pane xSplit="2" ySplit="4" topLeftCell="C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I71" sqref="AI71"/>
    </sheetView>
  </sheetViews>
  <sheetFormatPr defaultColWidth="9.25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4" width="3.00390625" style="18" customWidth="1"/>
    <col min="5" max="7" width="3.625" style="18" customWidth="1"/>
    <col min="8" max="8" width="2.25390625" style="18" customWidth="1"/>
    <col min="9" max="9" width="2.87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4" width="2.25390625" style="18" customWidth="1"/>
    <col min="25" max="25" width="2.875" style="18" customWidth="1"/>
    <col min="26" max="26" width="3.00390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1.875" style="18" customWidth="1"/>
    <col min="33" max="33" width="3.25390625" style="18" customWidth="1"/>
    <col min="34" max="34" width="2.875" style="18" customWidth="1"/>
    <col min="35" max="35" width="3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2.125" style="5" customWidth="1"/>
    <col min="42" max="42" width="3.1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2.75390625" style="5" customWidth="1"/>
    <col min="51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3.12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87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1.625" style="5" customWidth="1"/>
    <col min="78" max="78" width="2.25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5.5" customHeight="1">
      <c r="A1" s="8"/>
      <c r="B1" s="19" t="s">
        <v>0</v>
      </c>
      <c r="C1" s="2"/>
      <c r="J1" s="17"/>
      <c r="K1" s="18"/>
      <c r="R1" s="17"/>
      <c r="S1" s="18"/>
      <c r="T1" s="36">
        <v>2</v>
      </c>
      <c r="U1" s="10">
        <v>0</v>
      </c>
      <c r="V1" s="10">
        <v>1</v>
      </c>
      <c r="W1" s="10">
        <v>0</v>
      </c>
      <c r="X1" s="10"/>
      <c r="Y1" s="30"/>
      <c r="Z1" s="30"/>
      <c r="AA1" s="31"/>
      <c r="AB1" s="30"/>
      <c r="AC1" s="30"/>
      <c r="AD1" s="30"/>
      <c r="AE1" s="30"/>
      <c r="AF1" s="30"/>
      <c r="AG1" s="30"/>
      <c r="AH1" s="30"/>
      <c r="AI1" s="31"/>
      <c r="AJ1" s="31"/>
      <c r="AK1" s="35"/>
      <c r="AL1" s="35"/>
      <c r="AM1" s="35"/>
      <c r="AN1" s="35"/>
      <c r="AO1" s="35"/>
      <c r="AP1" s="35"/>
      <c r="AQ1" s="35"/>
      <c r="AR1" s="13"/>
      <c r="AS1" s="13">
        <v>2</v>
      </c>
      <c r="AT1" s="13">
        <v>0</v>
      </c>
      <c r="AU1" s="13">
        <v>1</v>
      </c>
      <c r="AV1" s="13">
        <v>1</v>
      </c>
    </row>
    <row r="2" spans="2:3" ht="11.25" customHeight="1">
      <c r="B2" s="11" t="s">
        <v>1</v>
      </c>
      <c r="C2" s="22"/>
    </row>
    <row r="3" spans="1:83" ht="11.25" customHeight="1">
      <c r="A3" s="27" t="s">
        <v>2</v>
      </c>
      <c r="B3" s="28" t="s">
        <v>3</v>
      </c>
      <c r="C3" s="29" t="s">
        <v>4</v>
      </c>
      <c r="D3" s="30" t="s">
        <v>69</v>
      </c>
      <c r="E3" s="30"/>
      <c r="F3" s="30"/>
      <c r="G3" s="30"/>
      <c r="H3" s="30"/>
      <c r="I3" s="30"/>
      <c r="J3" s="30"/>
      <c r="K3" s="31"/>
      <c r="L3" s="30" t="s">
        <v>70</v>
      </c>
      <c r="M3" s="30"/>
      <c r="N3" s="30"/>
      <c r="O3" s="30"/>
      <c r="P3" s="30"/>
      <c r="Q3" s="30"/>
      <c r="R3" s="30"/>
      <c r="S3" s="31"/>
      <c r="T3" s="30" t="s">
        <v>95</v>
      </c>
      <c r="U3" s="30"/>
      <c r="V3" s="30"/>
      <c r="W3" s="30"/>
      <c r="X3" s="30"/>
      <c r="Y3" s="30"/>
      <c r="Z3" s="30"/>
      <c r="AA3" s="31"/>
      <c r="AB3" s="30" t="s">
        <v>100</v>
      </c>
      <c r="AC3" s="30"/>
      <c r="AD3" s="30"/>
      <c r="AE3" s="30"/>
      <c r="AF3" s="30"/>
      <c r="AG3" s="30"/>
      <c r="AH3" s="30"/>
      <c r="AI3" s="32"/>
      <c r="AJ3" s="32"/>
      <c r="AK3" s="33"/>
      <c r="AL3" s="31"/>
      <c r="AM3" s="31"/>
      <c r="AN3" s="31"/>
      <c r="AO3" s="31"/>
      <c r="AP3" s="31"/>
      <c r="AQ3" s="31"/>
      <c r="AR3" s="31"/>
      <c r="AS3" s="31"/>
      <c r="AT3" s="34"/>
      <c r="AU3" s="31"/>
      <c r="AV3" s="31"/>
      <c r="AW3" s="31"/>
      <c r="AX3" s="31"/>
      <c r="AY3" s="31"/>
      <c r="AZ3" s="31"/>
      <c r="BA3" s="31"/>
      <c r="BB3" s="31"/>
      <c r="BC3" s="33"/>
      <c r="BD3" s="31"/>
      <c r="BE3" s="31"/>
      <c r="BF3" s="31"/>
      <c r="BG3" s="31"/>
      <c r="BH3" s="31"/>
      <c r="BI3" s="31"/>
      <c r="BJ3" s="31"/>
      <c r="BK3" s="31"/>
      <c r="BL3" s="33"/>
      <c r="BM3" s="31"/>
      <c r="BN3" s="31"/>
      <c r="BO3" s="31"/>
      <c r="BP3" s="31"/>
      <c r="BQ3" s="31"/>
      <c r="BR3" s="31"/>
      <c r="BS3" s="31"/>
      <c r="BT3" s="31"/>
      <c r="BU3" s="34"/>
      <c r="BV3" s="31"/>
      <c r="BW3" s="34"/>
      <c r="BX3" s="31"/>
      <c r="BY3" s="31"/>
      <c r="BZ3" s="31"/>
      <c r="CA3" s="31"/>
      <c r="CB3" s="31"/>
      <c r="CC3" s="32"/>
      <c r="CD3" s="32"/>
      <c r="CE3" s="31"/>
    </row>
    <row r="4" spans="1:83" ht="11.25" customHeight="1">
      <c r="A4" s="14"/>
      <c r="B4" s="15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60</v>
      </c>
      <c r="J4" s="21" t="s">
        <v>61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25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26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26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26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26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26</v>
      </c>
      <c r="CD4" s="21" t="s">
        <v>25</v>
      </c>
      <c r="CE4" s="5" t="s">
        <v>55</v>
      </c>
    </row>
    <row r="5" spans="1:83" ht="11.25" customHeight="1">
      <c r="A5" s="4">
        <v>249</v>
      </c>
      <c r="B5" s="26" t="s">
        <v>68</v>
      </c>
      <c r="C5" s="23" t="s">
        <v>59</v>
      </c>
      <c r="D5" s="2">
        <v>15</v>
      </c>
      <c r="E5" s="2">
        <v>10</v>
      </c>
      <c r="F5" s="2">
        <v>10</v>
      </c>
      <c r="G5" s="2">
        <v>10</v>
      </c>
      <c r="H5" s="2"/>
      <c r="I5" s="2"/>
      <c r="J5" s="2">
        <v>35</v>
      </c>
      <c r="K5" s="5">
        <f aca="true" t="shared" si="0" ref="K5:K19">SUM(D5:J5)</f>
        <v>80</v>
      </c>
      <c r="L5" s="2">
        <v>15</v>
      </c>
      <c r="M5" s="2">
        <v>9</v>
      </c>
      <c r="N5" s="2">
        <v>8</v>
      </c>
      <c r="O5" s="2">
        <v>8</v>
      </c>
      <c r="P5" s="2"/>
      <c r="Q5" s="2"/>
      <c r="R5" s="2">
        <v>55</v>
      </c>
      <c r="S5" s="5">
        <f aca="true" t="shared" si="1" ref="S5:S37">SUM(L5:R5)</f>
        <v>95</v>
      </c>
      <c r="T5" s="2">
        <v>15</v>
      </c>
      <c r="U5" s="2">
        <v>10</v>
      </c>
      <c r="V5" s="2">
        <v>10</v>
      </c>
      <c r="W5" s="2">
        <v>10</v>
      </c>
      <c r="X5" s="2"/>
      <c r="Y5" s="2"/>
      <c r="Z5" s="2">
        <v>50</v>
      </c>
      <c r="AA5" s="5">
        <f aca="true" t="shared" si="2" ref="AA5:AA37">SUM(T5:Z5)</f>
        <v>95</v>
      </c>
      <c r="AB5" s="2">
        <v>15</v>
      </c>
      <c r="AC5" s="2">
        <v>8</v>
      </c>
      <c r="AD5" s="2">
        <v>9</v>
      </c>
      <c r="AE5" s="2">
        <v>10</v>
      </c>
      <c r="AF5" s="2"/>
      <c r="AG5" s="2"/>
      <c r="AH5" s="2">
        <v>55</v>
      </c>
      <c r="AI5" s="5">
        <f aca="true" t="shared" si="3" ref="AI5:AI37">SUM(AB5:AH5)</f>
        <v>97</v>
      </c>
      <c r="AJ5" s="5">
        <f aca="true" t="shared" si="4" ref="AJ5:AJ37">SUM(AI5,AA5,S5,K5)</f>
        <v>367</v>
      </c>
      <c r="AS5" s="5">
        <f aca="true" t="shared" si="5" ref="AS5:AS29">SUM(AK5:AR5)</f>
        <v>0</v>
      </c>
      <c r="BB5" s="5">
        <f aca="true" t="shared" si="6" ref="BB5:BB37">SUM(AT5:BA5)</f>
        <v>0</v>
      </c>
      <c r="BK5" s="5">
        <f aca="true" t="shared" si="7" ref="BK5:BK37">SUM(BC5:BJ5)</f>
        <v>0</v>
      </c>
      <c r="BT5" s="5">
        <f aca="true" t="shared" si="8" ref="BT5:BT37">SUM(BL5:BS5)</f>
        <v>0</v>
      </c>
      <c r="CC5" s="5">
        <f aca="true" t="shared" si="9" ref="CC5:CC37">SUM(BU5:CB5)</f>
        <v>0</v>
      </c>
      <c r="CD5" s="5">
        <f aca="true" t="shared" si="10" ref="CD5:CD29">SUM(CC5,BT5,BK5,BB5,AS5,AJ5)</f>
        <v>367</v>
      </c>
      <c r="CE5" s="5">
        <v>1</v>
      </c>
    </row>
    <row r="6" spans="1:83" ht="11.25" customHeight="1">
      <c r="A6" s="4">
        <v>386</v>
      </c>
      <c r="B6" s="1" t="s">
        <v>49</v>
      </c>
      <c r="C6" s="23" t="s">
        <v>31</v>
      </c>
      <c r="D6" s="2">
        <v>15</v>
      </c>
      <c r="E6" s="2">
        <v>8</v>
      </c>
      <c r="F6" s="2">
        <v>10</v>
      </c>
      <c r="G6" s="2">
        <v>10</v>
      </c>
      <c r="H6" s="2"/>
      <c r="I6" s="2"/>
      <c r="J6" s="2">
        <v>55</v>
      </c>
      <c r="K6" s="5">
        <f t="shared" si="0"/>
        <v>98</v>
      </c>
      <c r="L6" s="2">
        <v>15</v>
      </c>
      <c r="M6" s="2">
        <v>8</v>
      </c>
      <c r="N6" s="2">
        <v>9</v>
      </c>
      <c r="O6" s="2">
        <v>9</v>
      </c>
      <c r="P6" s="2"/>
      <c r="Q6" s="2"/>
      <c r="R6" s="2">
        <v>35</v>
      </c>
      <c r="S6" s="5">
        <f t="shared" si="1"/>
        <v>76</v>
      </c>
      <c r="T6" s="2">
        <v>15</v>
      </c>
      <c r="U6" s="2">
        <v>10</v>
      </c>
      <c r="V6" s="2">
        <v>9</v>
      </c>
      <c r="W6" s="2">
        <v>10</v>
      </c>
      <c r="X6" s="2"/>
      <c r="Y6" s="2"/>
      <c r="Z6" s="2">
        <v>45</v>
      </c>
      <c r="AA6" s="5">
        <f t="shared" si="2"/>
        <v>89</v>
      </c>
      <c r="AB6" s="2">
        <v>15</v>
      </c>
      <c r="AC6" s="2">
        <v>10</v>
      </c>
      <c r="AD6" s="2">
        <v>10</v>
      </c>
      <c r="AE6" s="2">
        <v>8</v>
      </c>
      <c r="AF6" s="2"/>
      <c r="AG6" s="2"/>
      <c r="AH6" s="2">
        <v>30</v>
      </c>
      <c r="AI6" s="5">
        <f t="shared" si="3"/>
        <v>73</v>
      </c>
      <c r="AJ6" s="5">
        <f t="shared" si="4"/>
        <v>336</v>
      </c>
      <c r="AS6" s="5">
        <f t="shared" si="5"/>
        <v>0</v>
      </c>
      <c r="BB6" s="5">
        <f t="shared" si="6"/>
        <v>0</v>
      </c>
      <c r="BK6" s="5">
        <f t="shared" si="7"/>
        <v>0</v>
      </c>
      <c r="BT6" s="5">
        <f t="shared" si="8"/>
        <v>0</v>
      </c>
      <c r="CC6" s="5">
        <f t="shared" si="9"/>
        <v>0</v>
      </c>
      <c r="CD6" s="5">
        <f t="shared" si="10"/>
        <v>336</v>
      </c>
      <c r="CE6" s="5">
        <v>2</v>
      </c>
    </row>
    <row r="7" spans="1:83" ht="11.25" customHeight="1">
      <c r="A7" s="4">
        <v>102</v>
      </c>
      <c r="B7" s="1" t="s">
        <v>32</v>
      </c>
      <c r="C7" s="23" t="s">
        <v>6</v>
      </c>
      <c r="D7" s="2">
        <v>15</v>
      </c>
      <c r="E7" s="2">
        <v>10</v>
      </c>
      <c r="F7" s="2">
        <v>10</v>
      </c>
      <c r="G7" s="2">
        <v>10</v>
      </c>
      <c r="H7" s="2"/>
      <c r="I7" s="2"/>
      <c r="J7" s="2">
        <v>50</v>
      </c>
      <c r="K7" s="5">
        <f t="shared" si="0"/>
        <v>95</v>
      </c>
      <c r="L7" s="2">
        <v>15</v>
      </c>
      <c r="M7" s="2">
        <v>6</v>
      </c>
      <c r="N7" s="2">
        <v>7</v>
      </c>
      <c r="O7" s="2">
        <v>10</v>
      </c>
      <c r="P7" s="2"/>
      <c r="Q7" s="2">
        <v>15</v>
      </c>
      <c r="R7" s="2"/>
      <c r="S7" s="5">
        <f t="shared" si="1"/>
        <v>53</v>
      </c>
      <c r="T7" s="2">
        <v>15</v>
      </c>
      <c r="U7" s="2">
        <v>10</v>
      </c>
      <c r="V7" s="2">
        <v>10</v>
      </c>
      <c r="W7" s="2">
        <v>10</v>
      </c>
      <c r="X7" s="2"/>
      <c r="Y7" s="2"/>
      <c r="Z7" s="2">
        <v>55</v>
      </c>
      <c r="AA7" s="5">
        <f t="shared" si="2"/>
        <v>100</v>
      </c>
      <c r="AB7" s="2">
        <v>15</v>
      </c>
      <c r="AC7" s="2">
        <v>9</v>
      </c>
      <c r="AD7" s="2">
        <v>10</v>
      </c>
      <c r="AE7" s="2">
        <v>8</v>
      </c>
      <c r="AF7" s="2"/>
      <c r="AG7" s="2"/>
      <c r="AH7" s="2">
        <v>45</v>
      </c>
      <c r="AI7" s="5">
        <f t="shared" si="3"/>
        <v>87</v>
      </c>
      <c r="AJ7" s="5">
        <f t="shared" si="4"/>
        <v>335</v>
      </c>
      <c r="AS7" s="5">
        <f t="shared" si="5"/>
        <v>0</v>
      </c>
      <c r="BB7" s="5">
        <f t="shared" si="6"/>
        <v>0</v>
      </c>
      <c r="BK7" s="5">
        <f t="shared" si="7"/>
        <v>0</v>
      </c>
      <c r="BT7" s="5">
        <f t="shared" si="8"/>
        <v>0</v>
      </c>
      <c r="CC7" s="5">
        <f t="shared" si="9"/>
        <v>0</v>
      </c>
      <c r="CD7" s="5">
        <f t="shared" si="10"/>
        <v>335</v>
      </c>
      <c r="CE7" s="5">
        <v>3</v>
      </c>
    </row>
    <row r="8" spans="1:83" ht="11.25" customHeight="1">
      <c r="A8" s="4">
        <v>107</v>
      </c>
      <c r="B8" s="26" t="s">
        <v>87</v>
      </c>
      <c r="C8" s="23" t="s">
        <v>88</v>
      </c>
      <c r="D8" s="2">
        <v>15</v>
      </c>
      <c r="E8" s="2">
        <v>10</v>
      </c>
      <c r="F8" s="2">
        <v>6</v>
      </c>
      <c r="G8" s="2">
        <v>9</v>
      </c>
      <c r="H8" s="2">
        <v>8</v>
      </c>
      <c r="I8" s="2"/>
      <c r="J8" s="2"/>
      <c r="K8" s="5">
        <f t="shared" si="0"/>
        <v>48</v>
      </c>
      <c r="L8" s="2">
        <v>15</v>
      </c>
      <c r="M8" s="2">
        <v>10</v>
      </c>
      <c r="N8" s="2">
        <v>10</v>
      </c>
      <c r="O8" s="2">
        <v>10</v>
      </c>
      <c r="P8" s="2"/>
      <c r="Q8" s="2"/>
      <c r="R8" s="2">
        <v>40</v>
      </c>
      <c r="S8" s="5">
        <f t="shared" si="1"/>
        <v>85</v>
      </c>
      <c r="T8" s="2">
        <v>15</v>
      </c>
      <c r="U8" s="2">
        <v>10</v>
      </c>
      <c r="V8" s="2">
        <v>10</v>
      </c>
      <c r="W8" s="2">
        <v>10</v>
      </c>
      <c r="X8" s="2"/>
      <c r="Y8" s="2"/>
      <c r="Z8" s="2">
        <v>40</v>
      </c>
      <c r="AA8" s="5">
        <f t="shared" si="2"/>
        <v>85</v>
      </c>
      <c r="AB8" s="2">
        <v>15</v>
      </c>
      <c r="AC8" s="2">
        <v>9</v>
      </c>
      <c r="AD8" s="2">
        <v>9</v>
      </c>
      <c r="AE8" s="2">
        <v>10</v>
      </c>
      <c r="AF8" s="2"/>
      <c r="AG8" s="2"/>
      <c r="AH8" s="2">
        <v>50</v>
      </c>
      <c r="AI8" s="5">
        <f t="shared" si="3"/>
        <v>93</v>
      </c>
      <c r="AJ8" s="5">
        <f t="shared" si="4"/>
        <v>311</v>
      </c>
      <c r="AS8" s="5">
        <f t="shared" si="5"/>
        <v>0</v>
      </c>
      <c r="BB8" s="5">
        <f t="shared" si="6"/>
        <v>0</v>
      </c>
      <c r="BK8" s="5">
        <f t="shared" si="7"/>
        <v>0</v>
      </c>
      <c r="BT8" s="5">
        <f t="shared" si="8"/>
        <v>0</v>
      </c>
      <c r="CC8" s="5">
        <f t="shared" si="9"/>
        <v>0</v>
      </c>
      <c r="CD8" s="5">
        <f t="shared" si="10"/>
        <v>311</v>
      </c>
      <c r="CE8" s="5">
        <v>4</v>
      </c>
    </row>
    <row r="9" spans="1:83" ht="11.25" customHeight="1">
      <c r="A9" s="4">
        <v>222</v>
      </c>
      <c r="B9" s="1" t="s">
        <v>44</v>
      </c>
      <c r="C9" s="23" t="s">
        <v>45</v>
      </c>
      <c r="D9" s="2">
        <v>15</v>
      </c>
      <c r="E9" s="2">
        <v>10</v>
      </c>
      <c r="F9" s="2">
        <v>10</v>
      </c>
      <c r="G9" s="2">
        <v>10</v>
      </c>
      <c r="H9" s="2"/>
      <c r="I9" s="2"/>
      <c r="J9" s="2">
        <v>30</v>
      </c>
      <c r="K9" s="5">
        <f t="shared" si="0"/>
        <v>75</v>
      </c>
      <c r="L9" s="2">
        <v>15</v>
      </c>
      <c r="M9" s="2">
        <v>10</v>
      </c>
      <c r="N9" s="2">
        <v>10</v>
      </c>
      <c r="O9" s="2">
        <v>9</v>
      </c>
      <c r="P9" s="2"/>
      <c r="Q9" s="2"/>
      <c r="R9" s="2">
        <v>30</v>
      </c>
      <c r="S9" s="5">
        <f t="shared" si="1"/>
        <v>74</v>
      </c>
      <c r="T9" s="2">
        <v>15</v>
      </c>
      <c r="U9" s="2">
        <v>9</v>
      </c>
      <c r="V9" s="2">
        <v>10</v>
      </c>
      <c r="W9" s="2">
        <v>9</v>
      </c>
      <c r="X9" s="2"/>
      <c r="Y9" s="2">
        <v>27</v>
      </c>
      <c r="Z9" s="2"/>
      <c r="AA9" s="5">
        <f t="shared" si="2"/>
        <v>70</v>
      </c>
      <c r="AB9" s="2">
        <v>15</v>
      </c>
      <c r="AC9" s="2">
        <v>7</v>
      </c>
      <c r="AD9" s="2">
        <v>9</v>
      </c>
      <c r="AE9" s="2">
        <v>10</v>
      </c>
      <c r="AF9" s="2"/>
      <c r="AG9" s="2">
        <v>18</v>
      </c>
      <c r="AH9" s="2"/>
      <c r="AI9" s="5">
        <f t="shared" si="3"/>
        <v>59</v>
      </c>
      <c r="AJ9" s="5">
        <f t="shared" si="4"/>
        <v>278</v>
      </c>
      <c r="AS9" s="5">
        <f t="shared" si="5"/>
        <v>0</v>
      </c>
      <c r="BB9" s="5">
        <f t="shared" si="6"/>
        <v>0</v>
      </c>
      <c r="BK9" s="5">
        <f t="shared" si="7"/>
        <v>0</v>
      </c>
      <c r="BT9" s="5">
        <f t="shared" si="8"/>
        <v>0</v>
      </c>
      <c r="CC9" s="5">
        <f t="shared" si="9"/>
        <v>0</v>
      </c>
      <c r="CD9" s="5">
        <f t="shared" si="10"/>
        <v>278</v>
      </c>
      <c r="CE9" s="5">
        <v>5</v>
      </c>
    </row>
    <row r="10" spans="1:83" ht="11.25" customHeight="1">
      <c r="A10" s="4">
        <v>395</v>
      </c>
      <c r="B10" s="26" t="s">
        <v>34</v>
      </c>
      <c r="C10" s="23" t="s">
        <v>17</v>
      </c>
      <c r="D10" s="2">
        <v>15</v>
      </c>
      <c r="E10" s="2">
        <v>9</v>
      </c>
      <c r="F10" s="2">
        <v>9</v>
      </c>
      <c r="G10" s="2">
        <v>9</v>
      </c>
      <c r="H10" s="2"/>
      <c r="I10" s="2">
        <v>27</v>
      </c>
      <c r="J10" s="2"/>
      <c r="K10" s="5">
        <f t="shared" si="0"/>
        <v>69</v>
      </c>
      <c r="L10" s="2">
        <v>15</v>
      </c>
      <c r="M10" s="2">
        <v>10</v>
      </c>
      <c r="N10" s="2">
        <v>8</v>
      </c>
      <c r="O10" s="2">
        <v>10</v>
      </c>
      <c r="P10" s="2"/>
      <c r="Q10" s="2">
        <v>18</v>
      </c>
      <c r="R10" s="2"/>
      <c r="S10" s="5">
        <f t="shared" si="1"/>
        <v>61</v>
      </c>
      <c r="T10" s="2">
        <v>15</v>
      </c>
      <c r="U10" s="2">
        <v>10</v>
      </c>
      <c r="V10" s="2">
        <v>9</v>
      </c>
      <c r="W10" s="2">
        <v>10</v>
      </c>
      <c r="X10" s="2"/>
      <c r="Y10" s="2">
        <v>24</v>
      </c>
      <c r="Z10" s="2"/>
      <c r="AA10" s="5">
        <f t="shared" si="2"/>
        <v>68</v>
      </c>
      <c r="AB10" s="2">
        <v>15</v>
      </c>
      <c r="AC10" s="2">
        <v>9</v>
      </c>
      <c r="AD10" s="2">
        <v>8</v>
      </c>
      <c r="AE10" s="2">
        <v>9</v>
      </c>
      <c r="AF10" s="2"/>
      <c r="AG10" s="2">
        <v>27</v>
      </c>
      <c r="AH10" s="2"/>
      <c r="AI10" s="5">
        <f t="shared" si="3"/>
        <v>68</v>
      </c>
      <c r="AJ10" s="5">
        <f t="shared" si="4"/>
        <v>266</v>
      </c>
      <c r="AS10" s="5">
        <f t="shared" si="5"/>
        <v>0</v>
      </c>
      <c r="BB10" s="5">
        <f t="shared" si="6"/>
        <v>0</v>
      </c>
      <c r="BK10" s="5">
        <f t="shared" si="7"/>
        <v>0</v>
      </c>
      <c r="BT10" s="5">
        <f t="shared" si="8"/>
        <v>0</v>
      </c>
      <c r="CC10" s="5">
        <f t="shared" si="9"/>
        <v>0</v>
      </c>
      <c r="CD10" s="5">
        <f t="shared" si="10"/>
        <v>266</v>
      </c>
      <c r="CE10" s="5">
        <v>6</v>
      </c>
    </row>
    <row r="11" spans="1:83" ht="11.25" customHeight="1">
      <c r="A11" s="4">
        <v>723</v>
      </c>
      <c r="B11" s="1" t="s">
        <v>47</v>
      </c>
      <c r="C11" s="23" t="s">
        <v>48</v>
      </c>
      <c r="D11" s="2">
        <v>15</v>
      </c>
      <c r="E11" s="2">
        <v>8</v>
      </c>
      <c r="F11" s="2">
        <v>7</v>
      </c>
      <c r="G11" s="2">
        <v>8</v>
      </c>
      <c r="H11" s="2"/>
      <c r="I11" s="2"/>
      <c r="J11" s="2">
        <v>40</v>
      </c>
      <c r="K11" s="5">
        <f t="shared" si="0"/>
        <v>78</v>
      </c>
      <c r="L11" s="2">
        <v>15</v>
      </c>
      <c r="M11" s="2">
        <v>10</v>
      </c>
      <c r="N11" s="2">
        <v>10</v>
      </c>
      <c r="O11" s="2">
        <v>9</v>
      </c>
      <c r="P11" s="2"/>
      <c r="Q11" s="2">
        <v>21</v>
      </c>
      <c r="R11" s="2"/>
      <c r="S11" s="5">
        <f t="shared" si="1"/>
        <v>65</v>
      </c>
      <c r="T11" s="2">
        <v>15</v>
      </c>
      <c r="U11" s="2">
        <v>9</v>
      </c>
      <c r="V11" s="2">
        <v>9</v>
      </c>
      <c r="W11" s="2">
        <v>9</v>
      </c>
      <c r="X11" s="2">
        <v>10</v>
      </c>
      <c r="Y11" s="2"/>
      <c r="Z11" s="2"/>
      <c r="AA11" s="5">
        <f t="shared" si="2"/>
        <v>52</v>
      </c>
      <c r="AB11" s="2">
        <v>15</v>
      </c>
      <c r="AC11" s="2">
        <v>10</v>
      </c>
      <c r="AD11" s="2">
        <v>8</v>
      </c>
      <c r="AE11" s="2">
        <v>9</v>
      </c>
      <c r="AF11" s="2"/>
      <c r="AG11" s="2">
        <v>24</v>
      </c>
      <c r="AH11" s="2"/>
      <c r="AI11" s="5">
        <f t="shared" si="3"/>
        <v>66</v>
      </c>
      <c r="AJ11" s="5">
        <f t="shared" si="4"/>
        <v>261</v>
      </c>
      <c r="AS11" s="5">
        <f t="shared" si="5"/>
        <v>0</v>
      </c>
      <c r="BB11" s="5">
        <f t="shared" si="6"/>
        <v>0</v>
      </c>
      <c r="BK11" s="5">
        <f t="shared" si="7"/>
        <v>0</v>
      </c>
      <c r="BT11" s="5">
        <f t="shared" si="8"/>
        <v>0</v>
      </c>
      <c r="CC11" s="5">
        <f t="shared" si="9"/>
        <v>0</v>
      </c>
      <c r="CD11" s="5">
        <f t="shared" si="10"/>
        <v>261</v>
      </c>
      <c r="CE11" s="5">
        <v>7</v>
      </c>
    </row>
    <row r="12" spans="1:83" ht="11.25" customHeight="1">
      <c r="A12" s="4">
        <v>396</v>
      </c>
      <c r="B12" s="26" t="s">
        <v>43</v>
      </c>
      <c r="C12" s="23" t="s">
        <v>27</v>
      </c>
      <c r="D12" s="2">
        <v>15</v>
      </c>
      <c r="E12" s="2">
        <v>9</v>
      </c>
      <c r="F12" s="2">
        <v>9</v>
      </c>
      <c r="G12" s="2">
        <v>8</v>
      </c>
      <c r="H12" s="2"/>
      <c r="I12" s="2">
        <v>21</v>
      </c>
      <c r="J12" s="2"/>
      <c r="K12" s="5">
        <f t="shared" si="0"/>
        <v>62</v>
      </c>
      <c r="L12" s="2">
        <v>15</v>
      </c>
      <c r="M12" s="2">
        <v>9</v>
      </c>
      <c r="N12" s="2">
        <v>8</v>
      </c>
      <c r="O12" s="2">
        <v>8</v>
      </c>
      <c r="P12" s="2"/>
      <c r="Q12" s="2">
        <v>24</v>
      </c>
      <c r="R12" s="2"/>
      <c r="S12" s="5">
        <f t="shared" si="1"/>
        <v>64</v>
      </c>
      <c r="T12" s="2">
        <v>15</v>
      </c>
      <c r="U12" s="2">
        <v>9</v>
      </c>
      <c r="V12" s="2">
        <v>9</v>
      </c>
      <c r="W12" s="2">
        <v>9</v>
      </c>
      <c r="X12" s="2">
        <v>10</v>
      </c>
      <c r="Y12" s="2"/>
      <c r="Z12" s="2"/>
      <c r="AA12" s="5">
        <f t="shared" si="2"/>
        <v>52</v>
      </c>
      <c r="AB12" s="2">
        <v>15</v>
      </c>
      <c r="AC12" s="2">
        <v>10</v>
      </c>
      <c r="AD12" s="2">
        <v>8</v>
      </c>
      <c r="AE12" s="2">
        <v>9</v>
      </c>
      <c r="AF12" s="2"/>
      <c r="AG12" s="2"/>
      <c r="AH12" s="2">
        <v>40</v>
      </c>
      <c r="AI12" s="5">
        <f t="shared" si="3"/>
        <v>82</v>
      </c>
      <c r="AJ12" s="5">
        <f t="shared" si="4"/>
        <v>260</v>
      </c>
      <c r="AS12" s="5">
        <f t="shared" si="5"/>
        <v>0</v>
      </c>
      <c r="BB12" s="5">
        <f t="shared" si="6"/>
        <v>0</v>
      </c>
      <c r="BK12" s="5">
        <f t="shared" si="7"/>
        <v>0</v>
      </c>
      <c r="BT12" s="5">
        <f t="shared" si="8"/>
        <v>0</v>
      </c>
      <c r="CC12" s="5">
        <f t="shared" si="9"/>
        <v>0</v>
      </c>
      <c r="CD12" s="5">
        <f t="shared" si="10"/>
        <v>260</v>
      </c>
      <c r="CE12" s="5">
        <v>8</v>
      </c>
    </row>
    <row r="13" spans="1:83" ht="11.25" customHeight="1">
      <c r="A13" s="4">
        <v>411</v>
      </c>
      <c r="B13" s="26" t="s">
        <v>35</v>
      </c>
      <c r="C13" s="23" t="s">
        <v>13</v>
      </c>
      <c r="D13" s="2">
        <v>15</v>
      </c>
      <c r="E13" s="2">
        <v>10</v>
      </c>
      <c r="F13" s="2">
        <v>8</v>
      </c>
      <c r="G13" s="2">
        <v>10</v>
      </c>
      <c r="H13" s="2"/>
      <c r="I13" s="2">
        <v>18</v>
      </c>
      <c r="J13" s="2"/>
      <c r="K13" s="5">
        <f t="shared" si="0"/>
        <v>61</v>
      </c>
      <c r="L13" s="2">
        <v>15</v>
      </c>
      <c r="M13" s="2">
        <v>9</v>
      </c>
      <c r="N13" s="2">
        <v>9</v>
      </c>
      <c r="O13" s="2">
        <v>10</v>
      </c>
      <c r="P13" s="2">
        <v>10</v>
      </c>
      <c r="Q13" s="2"/>
      <c r="R13" s="2"/>
      <c r="S13" s="5">
        <f t="shared" si="1"/>
        <v>53</v>
      </c>
      <c r="T13" s="2">
        <v>15</v>
      </c>
      <c r="U13" s="2">
        <v>9</v>
      </c>
      <c r="V13" s="2">
        <v>8</v>
      </c>
      <c r="W13" s="2">
        <v>9</v>
      </c>
      <c r="X13" s="2">
        <v>8</v>
      </c>
      <c r="Y13" s="2"/>
      <c r="Z13" s="2"/>
      <c r="AA13" s="5">
        <f t="shared" si="2"/>
        <v>49</v>
      </c>
      <c r="AB13" s="2">
        <v>15</v>
      </c>
      <c r="AC13" s="2">
        <v>8</v>
      </c>
      <c r="AD13" s="2">
        <v>9</v>
      </c>
      <c r="AE13" s="2">
        <v>10</v>
      </c>
      <c r="AF13" s="2"/>
      <c r="AG13" s="2"/>
      <c r="AH13" s="2">
        <v>35</v>
      </c>
      <c r="AI13" s="5">
        <f t="shared" si="3"/>
        <v>77</v>
      </c>
      <c r="AJ13" s="5">
        <f t="shared" si="4"/>
        <v>240</v>
      </c>
      <c r="AS13" s="5">
        <f t="shared" si="5"/>
        <v>0</v>
      </c>
      <c r="BB13" s="5">
        <f t="shared" si="6"/>
        <v>0</v>
      </c>
      <c r="BK13" s="5">
        <f t="shared" si="7"/>
        <v>0</v>
      </c>
      <c r="BT13" s="5">
        <f t="shared" si="8"/>
        <v>0</v>
      </c>
      <c r="CC13" s="5">
        <f t="shared" si="9"/>
        <v>0</v>
      </c>
      <c r="CD13" s="5">
        <f t="shared" si="10"/>
        <v>240</v>
      </c>
      <c r="CE13" s="5">
        <v>9</v>
      </c>
    </row>
    <row r="14" spans="1:83" ht="11.25" customHeight="1">
      <c r="A14" s="4">
        <v>863</v>
      </c>
      <c r="B14" s="26" t="s">
        <v>40</v>
      </c>
      <c r="C14" s="23" t="s">
        <v>18</v>
      </c>
      <c r="D14" s="2">
        <v>15</v>
      </c>
      <c r="E14" s="2">
        <v>7</v>
      </c>
      <c r="F14" s="2">
        <v>8</v>
      </c>
      <c r="G14" s="2">
        <v>7</v>
      </c>
      <c r="H14" s="2">
        <v>6</v>
      </c>
      <c r="I14" s="2"/>
      <c r="J14" s="2"/>
      <c r="K14" s="5">
        <f t="shared" si="0"/>
        <v>43</v>
      </c>
      <c r="L14" s="2">
        <v>15</v>
      </c>
      <c r="M14" s="2">
        <v>9</v>
      </c>
      <c r="N14" s="2">
        <v>7</v>
      </c>
      <c r="O14" s="2">
        <v>7</v>
      </c>
      <c r="P14" s="2"/>
      <c r="Q14" s="2">
        <v>12</v>
      </c>
      <c r="R14" s="2"/>
      <c r="S14" s="5">
        <f t="shared" si="1"/>
        <v>50</v>
      </c>
      <c r="T14" s="2">
        <v>15</v>
      </c>
      <c r="U14" s="2">
        <v>8</v>
      </c>
      <c r="V14" s="2">
        <v>8</v>
      </c>
      <c r="W14" s="2">
        <v>8</v>
      </c>
      <c r="X14" s="2"/>
      <c r="Y14" s="2">
        <v>21</v>
      </c>
      <c r="Z14" s="2"/>
      <c r="AA14" s="5">
        <f t="shared" si="2"/>
        <v>60</v>
      </c>
      <c r="AB14" s="2">
        <v>15</v>
      </c>
      <c r="AC14" s="2">
        <v>6</v>
      </c>
      <c r="AD14" s="2">
        <v>10</v>
      </c>
      <c r="AE14" s="2">
        <v>8</v>
      </c>
      <c r="AF14" s="2"/>
      <c r="AG14" s="2">
        <v>21</v>
      </c>
      <c r="AH14" s="2"/>
      <c r="AI14" s="5">
        <f t="shared" si="3"/>
        <v>60</v>
      </c>
      <c r="AJ14" s="5">
        <f t="shared" si="4"/>
        <v>213</v>
      </c>
      <c r="AS14" s="5">
        <f t="shared" si="5"/>
        <v>0</v>
      </c>
      <c r="BB14" s="5">
        <f t="shared" si="6"/>
        <v>0</v>
      </c>
      <c r="BK14" s="5">
        <f t="shared" si="7"/>
        <v>0</v>
      </c>
      <c r="BT14" s="5">
        <f t="shared" si="8"/>
        <v>0</v>
      </c>
      <c r="CC14" s="5">
        <f t="shared" si="9"/>
        <v>0</v>
      </c>
      <c r="CD14" s="5">
        <f t="shared" si="10"/>
        <v>213</v>
      </c>
      <c r="CE14" s="5">
        <v>10</v>
      </c>
    </row>
    <row r="15" spans="1:83" ht="11.25" customHeight="1">
      <c r="A15" s="4">
        <v>393</v>
      </c>
      <c r="B15" s="26" t="s">
        <v>33</v>
      </c>
      <c r="C15" s="23" t="s">
        <v>31</v>
      </c>
      <c r="D15" s="2">
        <v>15</v>
      </c>
      <c r="E15" s="2">
        <v>9</v>
      </c>
      <c r="F15" s="2">
        <v>9</v>
      </c>
      <c r="G15" s="2">
        <v>9</v>
      </c>
      <c r="H15" s="2"/>
      <c r="I15" s="2"/>
      <c r="J15" s="2">
        <v>45</v>
      </c>
      <c r="K15" s="5">
        <f t="shared" si="0"/>
        <v>87</v>
      </c>
      <c r="L15" s="2">
        <v>15</v>
      </c>
      <c r="M15" s="2">
        <v>7</v>
      </c>
      <c r="N15" s="2">
        <v>6</v>
      </c>
      <c r="O15" s="2">
        <v>7</v>
      </c>
      <c r="P15" s="2"/>
      <c r="Q15" s="2"/>
      <c r="R15" s="2"/>
      <c r="S15" s="5">
        <f t="shared" si="1"/>
        <v>35</v>
      </c>
      <c r="T15" s="2">
        <v>15</v>
      </c>
      <c r="U15" s="2">
        <v>8</v>
      </c>
      <c r="V15" s="2">
        <v>9</v>
      </c>
      <c r="W15" s="2">
        <v>7</v>
      </c>
      <c r="X15" s="2"/>
      <c r="Y15" s="2">
        <v>15</v>
      </c>
      <c r="Z15" s="2"/>
      <c r="AA15" s="5">
        <f t="shared" si="2"/>
        <v>54</v>
      </c>
      <c r="AB15" s="2">
        <v>15</v>
      </c>
      <c r="AC15" s="2">
        <v>7</v>
      </c>
      <c r="AD15" s="2">
        <v>7</v>
      </c>
      <c r="AE15" s="2">
        <v>7</v>
      </c>
      <c r="AF15" s="2"/>
      <c r="AG15" s="2"/>
      <c r="AH15" s="2"/>
      <c r="AI15" s="5">
        <f t="shared" si="3"/>
        <v>36</v>
      </c>
      <c r="AJ15" s="5">
        <f t="shared" si="4"/>
        <v>212</v>
      </c>
      <c r="AS15" s="5">
        <f t="shared" si="5"/>
        <v>0</v>
      </c>
      <c r="BB15" s="5">
        <f t="shared" si="6"/>
        <v>0</v>
      </c>
      <c r="BK15" s="5">
        <f t="shared" si="7"/>
        <v>0</v>
      </c>
      <c r="BT15" s="5">
        <f t="shared" si="8"/>
        <v>0</v>
      </c>
      <c r="CC15" s="5">
        <f t="shared" si="9"/>
        <v>0</v>
      </c>
      <c r="CD15" s="5">
        <f t="shared" si="10"/>
        <v>212</v>
      </c>
      <c r="CE15" s="5">
        <v>11</v>
      </c>
    </row>
    <row r="16" spans="1:83" ht="11.25" customHeight="1">
      <c r="A16" s="4">
        <v>562</v>
      </c>
      <c r="B16" s="26" t="s">
        <v>91</v>
      </c>
      <c r="C16" s="23" t="s">
        <v>57</v>
      </c>
      <c r="D16" s="2">
        <v>15</v>
      </c>
      <c r="E16" s="2">
        <v>6</v>
      </c>
      <c r="F16" s="2">
        <v>6</v>
      </c>
      <c r="G16" s="2">
        <v>6</v>
      </c>
      <c r="H16" s="2"/>
      <c r="I16" s="2"/>
      <c r="J16" s="2"/>
      <c r="K16" s="5">
        <f t="shared" si="0"/>
        <v>33</v>
      </c>
      <c r="L16" s="2">
        <v>15</v>
      </c>
      <c r="M16" s="2">
        <v>7</v>
      </c>
      <c r="N16" s="2">
        <v>10</v>
      </c>
      <c r="O16" s="2">
        <v>9</v>
      </c>
      <c r="P16" s="2">
        <v>8</v>
      </c>
      <c r="Q16" s="2"/>
      <c r="R16" s="2"/>
      <c r="S16" s="5">
        <f t="shared" si="1"/>
        <v>49</v>
      </c>
      <c r="T16" s="2">
        <v>15</v>
      </c>
      <c r="U16" s="2">
        <v>8</v>
      </c>
      <c r="V16" s="2">
        <v>8</v>
      </c>
      <c r="W16" s="2">
        <v>8</v>
      </c>
      <c r="X16" s="2"/>
      <c r="Y16" s="2">
        <v>12</v>
      </c>
      <c r="Z16" s="2"/>
      <c r="AA16" s="5">
        <f t="shared" si="2"/>
        <v>51</v>
      </c>
      <c r="AB16" s="2">
        <v>15</v>
      </c>
      <c r="AC16" s="2">
        <v>8</v>
      </c>
      <c r="AD16" s="2">
        <v>10</v>
      </c>
      <c r="AE16" s="2">
        <v>9</v>
      </c>
      <c r="AF16" s="2"/>
      <c r="AG16" s="2">
        <v>15</v>
      </c>
      <c r="AH16" s="2"/>
      <c r="AI16" s="5">
        <f t="shared" si="3"/>
        <v>57</v>
      </c>
      <c r="AJ16" s="5">
        <f t="shared" si="4"/>
        <v>190</v>
      </c>
      <c r="AS16" s="5">
        <f t="shared" si="5"/>
        <v>0</v>
      </c>
      <c r="BB16" s="5">
        <f t="shared" si="6"/>
        <v>0</v>
      </c>
      <c r="BK16" s="5">
        <f t="shared" si="7"/>
        <v>0</v>
      </c>
      <c r="BT16" s="5">
        <f t="shared" si="8"/>
        <v>0</v>
      </c>
      <c r="CC16" s="5">
        <f t="shared" si="9"/>
        <v>0</v>
      </c>
      <c r="CD16" s="5">
        <f t="shared" si="10"/>
        <v>190</v>
      </c>
      <c r="CE16" s="5">
        <v>12</v>
      </c>
    </row>
    <row r="17" spans="1:83" ht="11.25" customHeight="1">
      <c r="A17" s="4">
        <v>559</v>
      </c>
      <c r="B17" s="26" t="s">
        <v>63</v>
      </c>
      <c r="C17" s="23" t="s">
        <v>57</v>
      </c>
      <c r="D17" s="2">
        <v>15</v>
      </c>
      <c r="E17" s="2">
        <v>8</v>
      </c>
      <c r="F17" s="2">
        <v>7</v>
      </c>
      <c r="G17" s="2">
        <v>8</v>
      </c>
      <c r="H17" s="2">
        <v>10</v>
      </c>
      <c r="I17" s="2"/>
      <c r="J17" s="2"/>
      <c r="K17" s="5">
        <f t="shared" si="0"/>
        <v>48</v>
      </c>
      <c r="L17" s="2">
        <v>15</v>
      </c>
      <c r="M17" s="2">
        <v>7</v>
      </c>
      <c r="N17" s="2">
        <v>7</v>
      </c>
      <c r="O17" s="2">
        <v>8</v>
      </c>
      <c r="P17" s="2">
        <v>6</v>
      </c>
      <c r="Q17" s="2"/>
      <c r="R17" s="2"/>
      <c r="S17" s="5">
        <f t="shared" si="1"/>
        <v>43</v>
      </c>
      <c r="T17" s="2">
        <v>15</v>
      </c>
      <c r="U17" s="2">
        <v>10</v>
      </c>
      <c r="V17" s="2">
        <v>10</v>
      </c>
      <c r="W17" s="2">
        <v>10</v>
      </c>
      <c r="X17" s="2"/>
      <c r="Y17" s="2"/>
      <c r="Z17" s="2">
        <v>15</v>
      </c>
      <c r="AA17" s="5">
        <f t="shared" si="2"/>
        <v>60</v>
      </c>
      <c r="AB17" s="2">
        <v>15</v>
      </c>
      <c r="AC17" s="2">
        <v>7</v>
      </c>
      <c r="AD17" s="2">
        <v>7</v>
      </c>
      <c r="AE17" s="2">
        <v>7</v>
      </c>
      <c r="AF17" s="2"/>
      <c r="AG17" s="2"/>
      <c r="AH17" s="2"/>
      <c r="AI17" s="5">
        <f t="shared" si="3"/>
        <v>36</v>
      </c>
      <c r="AJ17" s="5">
        <f t="shared" si="4"/>
        <v>187</v>
      </c>
      <c r="AS17" s="5">
        <f t="shared" si="5"/>
        <v>0</v>
      </c>
      <c r="BB17" s="5">
        <f t="shared" si="6"/>
        <v>0</v>
      </c>
      <c r="BK17" s="5">
        <f t="shared" si="7"/>
        <v>0</v>
      </c>
      <c r="BT17" s="5">
        <f t="shared" si="8"/>
        <v>0</v>
      </c>
      <c r="CC17" s="5">
        <f t="shared" si="9"/>
        <v>0</v>
      </c>
      <c r="CD17" s="5">
        <f t="shared" si="10"/>
        <v>187</v>
      </c>
      <c r="CE17" s="5">
        <v>13</v>
      </c>
    </row>
    <row r="18" spans="1:83" ht="11.25" customHeight="1">
      <c r="A18" s="4">
        <v>744</v>
      </c>
      <c r="B18" s="26" t="s">
        <v>65</v>
      </c>
      <c r="C18" s="23" t="s">
        <v>20</v>
      </c>
      <c r="D18" s="2">
        <v>15</v>
      </c>
      <c r="E18" s="2">
        <v>8</v>
      </c>
      <c r="F18" s="2">
        <v>8</v>
      </c>
      <c r="G18" s="2">
        <v>9</v>
      </c>
      <c r="H18" s="2">
        <v>10</v>
      </c>
      <c r="I18" s="2"/>
      <c r="J18" s="2"/>
      <c r="K18" s="5">
        <f t="shared" si="0"/>
        <v>50</v>
      </c>
      <c r="L18" s="2">
        <v>15</v>
      </c>
      <c r="M18" s="2">
        <v>9</v>
      </c>
      <c r="N18" s="2">
        <v>7</v>
      </c>
      <c r="O18" s="2">
        <v>9</v>
      </c>
      <c r="P18" s="2">
        <v>10</v>
      </c>
      <c r="Q18" s="2"/>
      <c r="R18" s="2"/>
      <c r="S18" s="5">
        <f t="shared" si="1"/>
        <v>50</v>
      </c>
      <c r="T18" s="2">
        <v>15</v>
      </c>
      <c r="U18" s="2">
        <v>7</v>
      </c>
      <c r="V18" s="2">
        <v>7</v>
      </c>
      <c r="W18" s="2">
        <v>8</v>
      </c>
      <c r="X18" s="2">
        <v>8</v>
      </c>
      <c r="Y18" s="2"/>
      <c r="Z18" s="2"/>
      <c r="AA18" s="5">
        <f t="shared" si="2"/>
        <v>45</v>
      </c>
      <c r="AB18" s="2">
        <v>15</v>
      </c>
      <c r="AC18" s="2">
        <v>6</v>
      </c>
      <c r="AD18" s="2">
        <v>6</v>
      </c>
      <c r="AE18" s="2">
        <v>6</v>
      </c>
      <c r="AF18" s="2"/>
      <c r="AG18" s="2"/>
      <c r="AH18" s="2"/>
      <c r="AI18" s="5">
        <f t="shared" si="3"/>
        <v>33</v>
      </c>
      <c r="AJ18" s="5">
        <f t="shared" si="4"/>
        <v>178</v>
      </c>
      <c r="AS18" s="5">
        <f t="shared" si="5"/>
        <v>0</v>
      </c>
      <c r="BB18" s="5">
        <f t="shared" si="6"/>
        <v>0</v>
      </c>
      <c r="BK18" s="5">
        <f t="shared" si="7"/>
        <v>0</v>
      </c>
      <c r="BT18" s="5">
        <f t="shared" si="8"/>
        <v>0</v>
      </c>
      <c r="CC18" s="5">
        <f t="shared" si="9"/>
        <v>0</v>
      </c>
      <c r="CD18" s="5">
        <f t="shared" si="10"/>
        <v>178</v>
      </c>
      <c r="CE18" s="5">
        <v>14</v>
      </c>
    </row>
    <row r="19" spans="1:83" ht="11.25" customHeight="1">
      <c r="A19" s="4">
        <v>372</v>
      </c>
      <c r="B19" s="1" t="s">
        <v>42</v>
      </c>
      <c r="C19" s="23" t="s">
        <v>17</v>
      </c>
      <c r="D19" s="2">
        <v>15</v>
      </c>
      <c r="E19" s="2">
        <v>8</v>
      </c>
      <c r="F19" s="2">
        <v>8</v>
      </c>
      <c r="G19" s="2">
        <v>8</v>
      </c>
      <c r="H19" s="2">
        <v>8</v>
      </c>
      <c r="I19" s="2"/>
      <c r="J19" s="2"/>
      <c r="K19" s="5">
        <f t="shared" si="0"/>
        <v>47</v>
      </c>
      <c r="L19" s="2">
        <v>15</v>
      </c>
      <c r="M19" s="2">
        <v>9</v>
      </c>
      <c r="N19" s="2">
        <v>9</v>
      </c>
      <c r="O19" s="2">
        <v>10</v>
      </c>
      <c r="P19" s="2">
        <v>10</v>
      </c>
      <c r="Q19" s="2"/>
      <c r="R19" s="2"/>
      <c r="S19" s="5">
        <f t="shared" si="1"/>
        <v>53</v>
      </c>
      <c r="T19" s="2">
        <v>15</v>
      </c>
      <c r="U19" s="2">
        <v>9</v>
      </c>
      <c r="V19" s="2">
        <v>9</v>
      </c>
      <c r="W19" s="2">
        <v>9</v>
      </c>
      <c r="X19" s="2"/>
      <c r="Y19" s="2">
        <v>18</v>
      </c>
      <c r="Z19" s="2"/>
      <c r="AA19" s="5">
        <f t="shared" si="2"/>
        <v>60</v>
      </c>
      <c r="AB19" s="2"/>
      <c r="AC19" s="2"/>
      <c r="AD19" s="2"/>
      <c r="AE19" s="2"/>
      <c r="AF19" s="2"/>
      <c r="AG19" s="2"/>
      <c r="AH19" s="2"/>
      <c r="AI19" s="5">
        <f t="shared" si="3"/>
        <v>0</v>
      </c>
      <c r="AJ19" s="5">
        <f t="shared" si="4"/>
        <v>160</v>
      </c>
      <c r="AS19" s="5">
        <f t="shared" si="5"/>
        <v>0</v>
      </c>
      <c r="BB19" s="5">
        <f t="shared" si="6"/>
        <v>0</v>
      </c>
      <c r="BK19" s="5">
        <f t="shared" si="7"/>
        <v>0</v>
      </c>
      <c r="BT19" s="5">
        <f t="shared" si="8"/>
        <v>0</v>
      </c>
      <c r="CC19" s="5">
        <f t="shared" si="9"/>
        <v>0</v>
      </c>
      <c r="CD19" s="5">
        <f t="shared" si="10"/>
        <v>160</v>
      </c>
      <c r="CE19" s="5">
        <v>15</v>
      </c>
    </row>
    <row r="20" spans="1:83" ht="11.25" customHeight="1">
      <c r="A20" s="4">
        <v>913</v>
      </c>
      <c r="B20" s="26" t="s">
        <v>89</v>
      </c>
      <c r="C20" s="23" t="s">
        <v>19</v>
      </c>
      <c r="D20" s="38"/>
      <c r="E20" s="2"/>
      <c r="F20" s="2"/>
      <c r="G20" s="2"/>
      <c r="H20" s="2"/>
      <c r="I20" s="2"/>
      <c r="J20" s="2"/>
      <c r="K20" s="5">
        <v>0</v>
      </c>
      <c r="L20" s="2">
        <v>15</v>
      </c>
      <c r="M20" s="2">
        <v>8</v>
      </c>
      <c r="N20" s="2">
        <v>10</v>
      </c>
      <c r="O20" s="2">
        <v>10</v>
      </c>
      <c r="P20" s="2"/>
      <c r="Q20" s="2"/>
      <c r="R20" s="2">
        <v>45</v>
      </c>
      <c r="S20" s="5">
        <f t="shared" si="1"/>
        <v>88</v>
      </c>
      <c r="T20" s="2">
        <v>15</v>
      </c>
      <c r="U20" s="2">
        <v>7</v>
      </c>
      <c r="V20" s="2">
        <v>10</v>
      </c>
      <c r="W20" s="2">
        <v>8</v>
      </c>
      <c r="X20" s="2"/>
      <c r="Y20" s="2"/>
      <c r="Z20" s="2">
        <v>30</v>
      </c>
      <c r="AA20" s="5">
        <f t="shared" si="2"/>
        <v>70</v>
      </c>
      <c r="AB20" s="38"/>
      <c r="AC20" s="2"/>
      <c r="AD20" s="2"/>
      <c r="AE20" s="2"/>
      <c r="AF20" s="2"/>
      <c r="AG20" s="2"/>
      <c r="AH20" s="2"/>
      <c r="AI20" s="5">
        <f t="shared" si="3"/>
        <v>0</v>
      </c>
      <c r="AJ20" s="5">
        <f t="shared" si="4"/>
        <v>158</v>
      </c>
      <c r="AS20" s="5">
        <f t="shared" si="5"/>
        <v>0</v>
      </c>
      <c r="BB20" s="5">
        <f t="shared" si="6"/>
        <v>0</v>
      </c>
      <c r="BK20" s="5">
        <f t="shared" si="7"/>
        <v>0</v>
      </c>
      <c r="BT20" s="5">
        <f t="shared" si="8"/>
        <v>0</v>
      </c>
      <c r="CC20" s="5">
        <f t="shared" si="9"/>
        <v>0</v>
      </c>
      <c r="CD20" s="5">
        <f t="shared" si="10"/>
        <v>158</v>
      </c>
      <c r="CE20" s="5">
        <v>16</v>
      </c>
    </row>
    <row r="21" spans="1:83" ht="12.75" customHeight="1">
      <c r="A21" s="4">
        <v>109</v>
      </c>
      <c r="B21" s="1" t="s">
        <v>46</v>
      </c>
      <c r="C21" s="23" t="s">
        <v>16</v>
      </c>
      <c r="D21" s="2">
        <v>15</v>
      </c>
      <c r="E21" s="2">
        <v>9</v>
      </c>
      <c r="F21" s="2">
        <v>7</v>
      </c>
      <c r="G21" s="2">
        <v>8</v>
      </c>
      <c r="H21" s="2">
        <v>8</v>
      </c>
      <c r="I21" s="2"/>
      <c r="J21" s="2"/>
      <c r="K21" s="5">
        <f aca="true" t="shared" si="11" ref="K21:K26">SUM(D21:J21)</f>
        <v>47</v>
      </c>
      <c r="L21" s="2">
        <v>15</v>
      </c>
      <c r="M21" s="2">
        <v>8</v>
      </c>
      <c r="N21" s="2">
        <v>8</v>
      </c>
      <c r="O21" s="2">
        <v>8</v>
      </c>
      <c r="P21" s="2">
        <v>6</v>
      </c>
      <c r="Q21" s="2"/>
      <c r="R21" s="2"/>
      <c r="S21" s="5">
        <f t="shared" si="1"/>
        <v>45</v>
      </c>
      <c r="T21" s="2">
        <v>15</v>
      </c>
      <c r="U21" s="2">
        <v>0</v>
      </c>
      <c r="V21" s="2">
        <v>0</v>
      </c>
      <c r="W21" s="2">
        <v>0</v>
      </c>
      <c r="X21" s="2"/>
      <c r="Y21" s="2"/>
      <c r="Z21" s="2"/>
      <c r="AA21" s="5">
        <f t="shared" si="2"/>
        <v>15</v>
      </c>
      <c r="AB21" s="2">
        <v>15</v>
      </c>
      <c r="AC21" s="2">
        <v>9</v>
      </c>
      <c r="AD21" s="2">
        <v>8</v>
      </c>
      <c r="AE21" s="2">
        <v>7</v>
      </c>
      <c r="AF21" s="2"/>
      <c r="AG21" s="2"/>
      <c r="AH21" s="2"/>
      <c r="AI21" s="5">
        <f t="shared" si="3"/>
        <v>39</v>
      </c>
      <c r="AJ21" s="5">
        <f t="shared" si="4"/>
        <v>146</v>
      </c>
      <c r="AS21" s="5">
        <f t="shared" si="5"/>
        <v>0</v>
      </c>
      <c r="BB21" s="5">
        <f t="shared" si="6"/>
        <v>0</v>
      </c>
      <c r="BK21" s="5">
        <f t="shared" si="7"/>
        <v>0</v>
      </c>
      <c r="BT21" s="5">
        <f t="shared" si="8"/>
        <v>0</v>
      </c>
      <c r="CC21" s="5">
        <f t="shared" si="9"/>
        <v>0</v>
      </c>
      <c r="CD21" s="5">
        <f t="shared" si="10"/>
        <v>146</v>
      </c>
      <c r="CE21" s="5">
        <v>17</v>
      </c>
    </row>
    <row r="22" spans="1:83" ht="11.25" customHeight="1">
      <c r="A22" s="4">
        <v>176</v>
      </c>
      <c r="B22" s="26" t="s">
        <v>64</v>
      </c>
      <c r="C22" s="23" t="s">
        <v>16</v>
      </c>
      <c r="D22" s="2">
        <v>15</v>
      </c>
      <c r="E22" s="2">
        <v>7</v>
      </c>
      <c r="F22" s="2">
        <v>10</v>
      </c>
      <c r="G22" s="2">
        <v>7</v>
      </c>
      <c r="H22" s="2">
        <v>10</v>
      </c>
      <c r="I22" s="2"/>
      <c r="J22" s="2"/>
      <c r="K22" s="5">
        <f t="shared" si="11"/>
        <v>49</v>
      </c>
      <c r="L22" s="2">
        <v>15</v>
      </c>
      <c r="M22" s="2">
        <v>8</v>
      </c>
      <c r="N22" s="2">
        <v>8</v>
      </c>
      <c r="O22" s="2">
        <v>7</v>
      </c>
      <c r="P22" s="2">
        <v>10</v>
      </c>
      <c r="Q22" s="2"/>
      <c r="R22" s="2"/>
      <c r="S22" s="5">
        <f t="shared" si="1"/>
        <v>48</v>
      </c>
      <c r="T22" s="2">
        <v>15</v>
      </c>
      <c r="U22" s="2">
        <v>9</v>
      </c>
      <c r="V22" s="2">
        <v>8</v>
      </c>
      <c r="W22" s="2">
        <v>9</v>
      </c>
      <c r="X22" s="2">
        <v>6</v>
      </c>
      <c r="Y22" s="2"/>
      <c r="Z22" s="2"/>
      <c r="AA22" s="5">
        <f t="shared" si="2"/>
        <v>47</v>
      </c>
      <c r="AB22" s="38"/>
      <c r="AC22" s="2"/>
      <c r="AD22" s="2"/>
      <c r="AE22" s="2"/>
      <c r="AF22" s="2"/>
      <c r="AG22" s="2"/>
      <c r="AH22" s="2"/>
      <c r="AI22" s="5">
        <f t="shared" si="3"/>
        <v>0</v>
      </c>
      <c r="AJ22" s="5">
        <f t="shared" si="4"/>
        <v>144</v>
      </c>
      <c r="AS22" s="5">
        <f t="shared" si="5"/>
        <v>0</v>
      </c>
      <c r="BB22" s="5">
        <f t="shared" si="6"/>
        <v>0</v>
      </c>
      <c r="BK22" s="5">
        <f t="shared" si="7"/>
        <v>0</v>
      </c>
      <c r="BT22" s="5">
        <f t="shared" si="8"/>
        <v>0</v>
      </c>
      <c r="CC22" s="5">
        <f t="shared" si="9"/>
        <v>0</v>
      </c>
      <c r="CD22" s="5">
        <f t="shared" si="10"/>
        <v>144</v>
      </c>
      <c r="CE22" s="5">
        <v>18</v>
      </c>
    </row>
    <row r="23" spans="1:83" ht="11.25" customHeight="1">
      <c r="A23" s="4">
        <v>797</v>
      </c>
      <c r="B23" s="26" t="s">
        <v>24</v>
      </c>
      <c r="C23" s="23" t="s">
        <v>20</v>
      </c>
      <c r="D23" s="2">
        <v>15</v>
      </c>
      <c r="E23" s="2">
        <v>6</v>
      </c>
      <c r="F23" s="2">
        <v>6</v>
      </c>
      <c r="G23" s="2">
        <v>6</v>
      </c>
      <c r="H23" s="2"/>
      <c r="I23" s="2"/>
      <c r="J23" s="2"/>
      <c r="K23" s="5">
        <f t="shared" si="11"/>
        <v>33</v>
      </c>
      <c r="L23" s="2">
        <v>15</v>
      </c>
      <c r="M23" s="2">
        <v>7</v>
      </c>
      <c r="N23" s="2">
        <v>6</v>
      </c>
      <c r="O23" s="2">
        <v>6</v>
      </c>
      <c r="P23" s="2"/>
      <c r="Q23" s="2"/>
      <c r="R23" s="2"/>
      <c r="S23" s="5">
        <f t="shared" si="1"/>
        <v>34</v>
      </c>
      <c r="T23" s="2">
        <v>15</v>
      </c>
      <c r="U23" s="2">
        <v>6</v>
      </c>
      <c r="V23" s="2">
        <v>6</v>
      </c>
      <c r="W23" s="2">
        <v>6</v>
      </c>
      <c r="X23" s="2"/>
      <c r="Y23" s="2"/>
      <c r="Z23" s="2"/>
      <c r="AA23" s="5">
        <f t="shared" si="2"/>
        <v>33</v>
      </c>
      <c r="AB23" s="2">
        <v>15</v>
      </c>
      <c r="AC23" s="2">
        <v>7</v>
      </c>
      <c r="AD23" s="2">
        <v>6</v>
      </c>
      <c r="AE23" s="2">
        <v>6</v>
      </c>
      <c r="AF23" s="2"/>
      <c r="AG23" s="2"/>
      <c r="AH23" s="2"/>
      <c r="AI23" s="5">
        <f t="shared" si="3"/>
        <v>34</v>
      </c>
      <c r="AJ23" s="5">
        <f t="shared" si="4"/>
        <v>134</v>
      </c>
      <c r="AS23" s="5">
        <f t="shared" si="5"/>
        <v>0</v>
      </c>
      <c r="BB23" s="5">
        <f t="shared" si="6"/>
        <v>0</v>
      </c>
      <c r="BK23" s="5">
        <f t="shared" si="7"/>
        <v>0</v>
      </c>
      <c r="BT23" s="5">
        <f t="shared" si="8"/>
        <v>0</v>
      </c>
      <c r="CC23" s="5">
        <f t="shared" si="9"/>
        <v>0</v>
      </c>
      <c r="CD23" s="5">
        <f t="shared" si="10"/>
        <v>134</v>
      </c>
      <c r="CE23" s="5">
        <v>19</v>
      </c>
    </row>
    <row r="24" spans="1:83" ht="11.25" customHeight="1">
      <c r="A24" s="4">
        <v>261</v>
      </c>
      <c r="B24" s="26" t="s">
        <v>58</v>
      </c>
      <c r="C24" s="23" t="s">
        <v>59</v>
      </c>
      <c r="D24" s="2">
        <v>15</v>
      </c>
      <c r="E24" s="2">
        <v>7</v>
      </c>
      <c r="F24" s="2">
        <v>7</v>
      </c>
      <c r="G24" s="2">
        <v>7</v>
      </c>
      <c r="H24" s="2">
        <v>6</v>
      </c>
      <c r="I24" s="2"/>
      <c r="J24" s="2"/>
      <c r="K24" s="5">
        <f t="shared" si="11"/>
        <v>42</v>
      </c>
      <c r="L24" s="2">
        <v>15</v>
      </c>
      <c r="M24" s="2">
        <v>8</v>
      </c>
      <c r="N24" s="2">
        <v>8</v>
      </c>
      <c r="O24" s="2">
        <v>8</v>
      </c>
      <c r="P24" s="2">
        <v>8</v>
      </c>
      <c r="Q24" s="2"/>
      <c r="R24" s="2"/>
      <c r="S24" s="5">
        <f t="shared" si="1"/>
        <v>47</v>
      </c>
      <c r="T24" s="2">
        <v>15</v>
      </c>
      <c r="U24" s="2">
        <v>7</v>
      </c>
      <c r="V24" s="2">
        <v>7</v>
      </c>
      <c r="W24" s="2">
        <v>7</v>
      </c>
      <c r="X24" s="2">
        <v>8</v>
      </c>
      <c r="Y24" s="2"/>
      <c r="Z24" s="2"/>
      <c r="AA24" s="5">
        <f t="shared" si="2"/>
        <v>44</v>
      </c>
      <c r="AB24" s="2"/>
      <c r="AC24" s="2"/>
      <c r="AD24" s="2"/>
      <c r="AE24" s="2"/>
      <c r="AF24" s="2"/>
      <c r="AG24" s="2"/>
      <c r="AH24" s="2"/>
      <c r="AI24" s="5">
        <f t="shared" si="3"/>
        <v>0</v>
      </c>
      <c r="AJ24" s="5">
        <f t="shared" si="4"/>
        <v>133</v>
      </c>
      <c r="AS24" s="5">
        <f t="shared" si="5"/>
        <v>0</v>
      </c>
      <c r="BB24" s="5">
        <f t="shared" si="6"/>
        <v>0</v>
      </c>
      <c r="BK24" s="5">
        <f t="shared" si="7"/>
        <v>0</v>
      </c>
      <c r="BT24" s="5">
        <f t="shared" si="8"/>
        <v>0</v>
      </c>
      <c r="CC24" s="5">
        <f t="shared" si="9"/>
        <v>0</v>
      </c>
      <c r="CD24" s="5">
        <f t="shared" si="10"/>
        <v>133</v>
      </c>
      <c r="CE24" s="5">
        <v>20</v>
      </c>
    </row>
    <row r="25" spans="1:83" ht="11.25" customHeight="1">
      <c r="A25" s="4">
        <v>406</v>
      </c>
      <c r="B25" s="26" t="s">
        <v>82</v>
      </c>
      <c r="C25" s="23" t="s">
        <v>13</v>
      </c>
      <c r="D25" s="2">
        <v>15</v>
      </c>
      <c r="E25" s="2">
        <v>7</v>
      </c>
      <c r="F25" s="2">
        <v>0</v>
      </c>
      <c r="G25" s="2">
        <v>0</v>
      </c>
      <c r="H25" s="2"/>
      <c r="I25" s="2"/>
      <c r="J25" s="2"/>
      <c r="K25" s="5">
        <f t="shared" si="11"/>
        <v>22</v>
      </c>
      <c r="L25" s="2">
        <v>15</v>
      </c>
      <c r="M25" s="2">
        <v>5</v>
      </c>
      <c r="N25" s="2">
        <v>9</v>
      </c>
      <c r="O25" s="2">
        <v>7</v>
      </c>
      <c r="P25" s="2">
        <v>6</v>
      </c>
      <c r="Q25" s="2"/>
      <c r="R25" s="2"/>
      <c r="S25" s="5">
        <f t="shared" si="1"/>
        <v>42</v>
      </c>
      <c r="T25" s="2">
        <v>15</v>
      </c>
      <c r="U25" s="2">
        <v>7</v>
      </c>
      <c r="V25" s="2">
        <v>7</v>
      </c>
      <c r="W25" s="2">
        <v>7</v>
      </c>
      <c r="X25" s="2">
        <v>10</v>
      </c>
      <c r="Y25" s="2"/>
      <c r="Z25" s="2"/>
      <c r="AA25" s="5">
        <f t="shared" si="2"/>
        <v>46</v>
      </c>
      <c r="AB25" s="2">
        <v>15</v>
      </c>
      <c r="AC25" s="2">
        <v>5</v>
      </c>
      <c r="AD25" s="2">
        <v>0</v>
      </c>
      <c r="AE25" s="2">
        <v>0</v>
      </c>
      <c r="AF25" s="2"/>
      <c r="AG25" s="2"/>
      <c r="AH25" s="2"/>
      <c r="AI25" s="5">
        <f t="shared" si="3"/>
        <v>20</v>
      </c>
      <c r="AJ25" s="5">
        <f t="shared" si="4"/>
        <v>130</v>
      </c>
      <c r="AS25" s="5">
        <f t="shared" si="5"/>
        <v>0</v>
      </c>
      <c r="BB25" s="5">
        <f t="shared" si="6"/>
        <v>0</v>
      </c>
      <c r="BK25" s="5">
        <f t="shared" si="7"/>
        <v>0</v>
      </c>
      <c r="BT25" s="5">
        <f t="shared" si="8"/>
        <v>0</v>
      </c>
      <c r="CC25" s="5">
        <f t="shared" si="9"/>
        <v>0</v>
      </c>
      <c r="CD25" s="5">
        <f t="shared" si="10"/>
        <v>130</v>
      </c>
      <c r="CE25" s="5">
        <v>21</v>
      </c>
    </row>
    <row r="26" spans="1:83" ht="11.25" customHeight="1">
      <c r="A26" s="4">
        <v>7</v>
      </c>
      <c r="B26" s="1" t="s">
        <v>41</v>
      </c>
      <c r="C26" s="23" t="s">
        <v>30</v>
      </c>
      <c r="D26" s="2">
        <v>15</v>
      </c>
      <c r="E26" s="2">
        <v>8</v>
      </c>
      <c r="F26" s="2">
        <v>6</v>
      </c>
      <c r="G26" s="2">
        <v>9</v>
      </c>
      <c r="H26" s="2">
        <v>8</v>
      </c>
      <c r="I26" s="2"/>
      <c r="J26" s="2"/>
      <c r="K26" s="5">
        <f t="shared" si="11"/>
        <v>46</v>
      </c>
      <c r="L26" s="2">
        <v>15</v>
      </c>
      <c r="M26" s="2">
        <v>8</v>
      </c>
      <c r="N26" s="2">
        <v>9</v>
      </c>
      <c r="O26" s="2">
        <v>8</v>
      </c>
      <c r="P26" s="2">
        <v>8</v>
      </c>
      <c r="Q26" s="2"/>
      <c r="R26" s="2"/>
      <c r="S26" s="5">
        <f t="shared" si="1"/>
        <v>48</v>
      </c>
      <c r="T26" s="2">
        <v>15</v>
      </c>
      <c r="U26" s="2">
        <v>6</v>
      </c>
      <c r="V26" s="2">
        <v>6</v>
      </c>
      <c r="W26" s="2">
        <v>6</v>
      </c>
      <c r="X26" s="2"/>
      <c r="Y26" s="2"/>
      <c r="Z26" s="2"/>
      <c r="AA26" s="5">
        <f t="shared" si="2"/>
        <v>33</v>
      </c>
      <c r="AB26" s="38"/>
      <c r="AC26" s="2"/>
      <c r="AD26" s="2"/>
      <c r="AE26" s="2"/>
      <c r="AF26" s="2"/>
      <c r="AG26" s="2"/>
      <c r="AH26" s="2"/>
      <c r="AI26" s="5">
        <f t="shared" si="3"/>
        <v>0</v>
      </c>
      <c r="AJ26" s="5">
        <f t="shared" si="4"/>
        <v>127</v>
      </c>
      <c r="AS26" s="5">
        <f t="shared" si="5"/>
        <v>0</v>
      </c>
      <c r="BB26" s="5">
        <f t="shared" si="6"/>
        <v>0</v>
      </c>
      <c r="BK26" s="5">
        <f t="shared" si="7"/>
        <v>0</v>
      </c>
      <c r="BT26" s="5">
        <f t="shared" si="8"/>
        <v>0</v>
      </c>
      <c r="CC26" s="5">
        <f t="shared" si="9"/>
        <v>0</v>
      </c>
      <c r="CD26" s="5">
        <f t="shared" si="10"/>
        <v>127</v>
      </c>
      <c r="CE26" s="5">
        <v>22</v>
      </c>
    </row>
    <row r="27" spans="1:83" ht="10.5" customHeight="1">
      <c r="A27" s="4">
        <v>442</v>
      </c>
      <c r="B27" s="26" t="s">
        <v>83</v>
      </c>
      <c r="C27" s="23" t="s">
        <v>13</v>
      </c>
      <c r="D27" s="38"/>
      <c r="E27" s="2"/>
      <c r="F27" s="2"/>
      <c r="G27" s="2"/>
      <c r="H27" s="2"/>
      <c r="I27" s="2"/>
      <c r="J27" s="2"/>
      <c r="K27" s="5">
        <v>0</v>
      </c>
      <c r="L27" s="2">
        <v>15</v>
      </c>
      <c r="M27" s="2">
        <v>7</v>
      </c>
      <c r="N27" s="2">
        <v>7</v>
      </c>
      <c r="O27" s="2">
        <v>7</v>
      </c>
      <c r="P27" s="2">
        <v>6</v>
      </c>
      <c r="Q27" s="2"/>
      <c r="R27" s="2"/>
      <c r="S27" s="5">
        <f t="shared" si="1"/>
        <v>42</v>
      </c>
      <c r="T27" s="2">
        <v>15</v>
      </c>
      <c r="U27" s="2">
        <v>6</v>
      </c>
      <c r="V27" s="2">
        <v>6</v>
      </c>
      <c r="W27" s="2">
        <v>6</v>
      </c>
      <c r="X27" s="2"/>
      <c r="Y27" s="2"/>
      <c r="Z27" s="2"/>
      <c r="AA27" s="5">
        <f t="shared" si="2"/>
        <v>33</v>
      </c>
      <c r="AB27" s="2">
        <v>15</v>
      </c>
      <c r="AC27" s="2">
        <v>10</v>
      </c>
      <c r="AD27" s="2">
        <v>7</v>
      </c>
      <c r="AE27" s="2">
        <v>8</v>
      </c>
      <c r="AF27" s="2"/>
      <c r="AG27" s="2">
        <v>12</v>
      </c>
      <c r="AH27" s="2"/>
      <c r="AI27" s="5">
        <f t="shared" si="3"/>
        <v>52</v>
      </c>
      <c r="AJ27" s="5">
        <f t="shared" si="4"/>
        <v>127</v>
      </c>
      <c r="AS27" s="5">
        <f t="shared" si="5"/>
        <v>0</v>
      </c>
      <c r="BB27" s="5">
        <f t="shared" si="6"/>
        <v>0</v>
      </c>
      <c r="BK27" s="5">
        <f t="shared" si="7"/>
        <v>0</v>
      </c>
      <c r="BT27" s="5">
        <f t="shared" si="8"/>
        <v>0</v>
      </c>
      <c r="CC27" s="5">
        <f t="shared" si="9"/>
        <v>0</v>
      </c>
      <c r="CD27" s="5">
        <f t="shared" si="10"/>
        <v>127</v>
      </c>
      <c r="CE27" s="5">
        <v>23</v>
      </c>
    </row>
    <row r="28" spans="1:83" ht="11.25" customHeight="1">
      <c r="A28" s="4">
        <v>581</v>
      </c>
      <c r="B28" s="26" t="s">
        <v>92</v>
      </c>
      <c r="C28" s="23" t="s">
        <v>57</v>
      </c>
      <c r="D28" s="2">
        <v>15</v>
      </c>
      <c r="E28" s="2">
        <v>6</v>
      </c>
      <c r="F28" s="2">
        <v>7</v>
      </c>
      <c r="G28" s="2">
        <v>6</v>
      </c>
      <c r="H28" s="2"/>
      <c r="I28" s="2"/>
      <c r="J28" s="2"/>
      <c r="K28" s="5">
        <f aca="true" t="shared" si="12" ref="K28:K34">SUM(D28:J28)</f>
        <v>34</v>
      </c>
      <c r="L28" s="2">
        <v>15</v>
      </c>
      <c r="M28" s="2">
        <v>5</v>
      </c>
      <c r="N28" s="2">
        <v>5</v>
      </c>
      <c r="O28" s="2">
        <v>5</v>
      </c>
      <c r="P28" s="2"/>
      <c r="Q28" s="2"/>
      <c r="R28" s="2"/>
      <c r="S28" s="5">
        <f t="shared" si="1"/>
        <v>30</v>
      </c>
      <c r="T28" s="2">
        <v>15</v>
      </c>
      <c r="U28" s="2">
        <v>6</v>
      </c>
      <c r="V28" s="2">
        <v>6</v>
      </c>
      <c r="W28" s="2">
        <v>6</v>
      </c>
      <c r="X28" s="2"/>
      <c r="Y28" s="2"/>
      <c r="Z28" s="2"/>
      <c r="AA28" s="5">
        <f t="shared" si="2"/>
        <v>33</v>
      </c>
      <c r="AB28" s="2">
        <v>15</v>
      </c>
      <c r="AC28" s="2">
        <v>5</v>
      </c>
      <c r="AD28" s="2">
        <v>5</v>
      </c>
      <c r="AE28" s="2">
        <v>5</v>
      </c>
      <c r="AF28" s="2"/>
      <c r="AG28" s="2"/>
      <c r="AH28" s="2"/>
      <c r="AI28" s="5">
        <f t="shared" si="3"/>
        <v>30</v>
      </c>
      <c r="AJ28" s="5">
        <f t="shared" si="4"/>
        <v>127</v>
      </c>
      <c r="AS28" s="5">
        <f t="shared" si="5"/>
        <v>0</v>
      </c>
      <c r="BB28" s="5">
        <f t="shared" si="6"/>
        <v>0</v>
      </c>
      <c r="BK28" s="5">
        <f t="shared" si="7"/>
        <v>0</v>
      </c>
      <c r="BT28" s="5">
        <f t="shared" si="8"/>
        <v>0</v>
      </c>
      <c r="CC28" s="5">
        <f t="shared" si="9"/>
        <v>0</v>
      </c>
      <c r="CD28" s="5">
        <f t="shared" si="10"/>
        <v>127</v>
      </c>
      <c r="CE28" s="5">
        <v>24</v>
      </c>
    </row>
    <row r="29" spans="1:83" ht="11.25" customHeight="1">
      <c r="A29" s="4">
        <v>914</v>
      </c>
      <c r="B29" s="1" t="s">
        <v>28</v>
      </c>
      <c r="C29" s="23" t="s">
        <v>19</v>
      </c>
      <c r="D29" s="2">
        <v>15</v>
      </c>
      <c r="E29" s="2">
        <v>5</v>
      </c>
      <c r="F29" s="2">
        <v>8</v>
      </c>
      <c r="G29" s="2">
        <v>0</v>
      </c>
      <c r="H29" s="2"/>
      <c r="I29" s="2"/>
      <c r="J29" s="2"/>
      <c r="K29" s="5">
        <f t="shared" si="12"/>
        <v>28</v>
      </c>
      <c r="L29" s="2">
        <v>15</v>
      </c>
      <c r="M29" s="2">
        <v>10</v>
      </c>
      <c r="N29" s="2">
        <v>10</v>
      </c>
      <c r="O29" s="2">
        <v>6</v>
      </c>
      <c r="P29" s="2"/>
      <c r="Q29" s="2"/>
      <c r="R29" s="2">
        <v>50</v>
      </c>
      <c r="S29" s="5">
        <f t="shared" si="1"/>
        <v>91</v>
      </c>
      <c r="T29" s="38"/>
      <c r="U29" s="2"/>
      <c r="V29" s="2"/>
      <c r="W29" s="2"/>
      <c r="X29" s="2"/>
      <c r="Y29" s="2"/>
      <c r="Z29" s="2"/>
      <c r="AA29" s="5">
        <f t="shared" si="2"/>
        <v>0</v>
      </c>
      <c r="AB29" s="38"/>
      <c r="AC29" s="2"/>
      <c r="AD29" s="2"/>
      <c r="AE29" s="2"/>
      <c r="AF29" s="2"/>
      <c r="AG29" s="2"/>
      <c r="AH29" s="2"/>
      <c r="AI29" s="5">
        <f t="shared" si="3"/>
        <v>0</v>
      </c>
      <c r="AJ29" s="5">
        <f t="shared" si="4"/>
        <v>119</v>
      </c>
      <c r="AS29" s="5">
        <f t="shared" si="5"/>
        <v>0</v>
      </c>
      <c r="BB29" s="5">
        <f t="shared" si="6"/>
        <v>0</v>
      </c>
      <c r="BK29" s="5">
        <f t="shared" si="7"/>
        <v>0</v>
      </c>
      <c r="BT29" s="5">
        <f t="shared" si="8"/>
        <v>0</v>
      </c>
      <c r="CC29" s="5">
        <f t="shared" si="9"/>
        <v>0</v>
      </c>
      <c r="CD29" s="5">
        <f t="shared" si="10"/>
        <v>119</v>
      </c>
      <c r="CE29" s="5">
        <v>25</v>
      </c>
    </row>
    <row r="30" spans="1:83" ht="10.5" customHeight="1">
      <c r="A30" s="4">
        <v>166</v>
      </c>
      <c r="B30" s="1" t="s">
        <v>54</v>
      </c>
      <c r="C30" s="23" t="s">
        <v>5</v>
      </c>
      <c r="D30" s="2">
        <v>15</v>
      </c>
      <c r="E30" s="2">
        <v>5</v>
      </c>
      <c r="F30" s="2">
        <v>5</v>
      </c>
      <c r="G30" s="2">
        <v>5</v>
      </c>
      <c r="H30" s="2"/>
      <c r="I30" s="2"/>
      <c r="J30" s="2"/>
      <c r="K30" s="5">
        <f t="shared" si="12"/>
        <v>30</v>
      </c>
      <c r="L30" s="2">
        <v>15</v>
      </c>
      <c r="M30" s="2">
        <v>6</v>
      </c>
      <c r="N30" s="2">
        <v>6</v>
      </c>
      <c r="O30" s="2">
        <v>0</v>
      </c>
      <c r="P30" s="2"/>
      <c r="Q30" s="2"/>
      <c r="R30" s="2"/>
      <c r="S30" s="5">
        <f t="shared" si="1"/>
        <v>27</v>
      </c>
      <c r="T30" s="2">
        <v>15</v>
      </c>
      <c r="U30" s="2">
        <v>5</v>
      </c>
      <c r="V30" s="2">
        <v>5</v>
      </c>
      <c r="W30" s="2">
        <v>5</v>
      </c>
      <c r="X30" s="2"/>
      <c r="Y30" s="2"/>
      <c r="Z30" s="2"/>
      <c r="AA30" s="5">
        <f t="shared" si="2"/>
        <v>30</v>
      </c>
      <c r="AB30" s="2">
        <v>15</v>
      </c>
      <c r="AC30" s="2">
        <v>5</v>
      </c>
      <c r="AD30" s="2">
        <v>5</v>
      </c>
      <c r="AE30" s="2">
        <v>6</v>
      </c>
      <c r="AF30" s="2"/>
      <c r="AG30" s="2"/>
      <c r="AH30" s="2"/>
      <c r="AI30" s="5">
        <f t="shared" si="3"/>
        <v>31</v>
      </c>
      <c r="AJ30" s="5">
        <f t="shared" si="4"/>
        <v>118</v>
      </c>
      <c r="AS30" s="5">
        <f>SUM(AK28:AR28)</f>
        <v>0</v>
      </c>
      <c r="BB30" s="5">
        <f t="shared" si="6"/>
        <v>0</v>
      </c>
      <c r="BK30" s="5">
        <f t="shared" si="7"/>
        <v>0</v>
      </c>
      <c r="BT30" s="5">
        <f t="shared" si="8"/>
        <v>0</v>
      </c>
      <c r="CC30" s="5">
        <f t="shared" si="9"/>
        <v>0</v>
      </c>
      <c r="CD30" s="5">
        <f>SUM(CC30,BT30,BK30,BB30,AS32,AJ30)</f>
        <v>118</v>
      </c>
      <c r="CE30" s="5">
        <v>26</v>
      </c>
    </row>
    <row r="31" spans="1:84" s="30" customFormat="1" ht="10.5" customHeight="1">
      <c r="A31" s="4">
        <v>403</v>
      </c>
      <c r="B31" s="26" t="s">
        <v>80</v>
      </c>
      <c r="C31" s="23" t="s">
        <v>81</v>
      </c>
      <c r="D31" s="38"/>
      <c r="E31" s="2"/>
      <c r="F31" s="2"/>
      <c r="G31" s="2"/>
      <c r="H31" s="2"/>
      <c r="I31" s="2"/>
      <c r="J31" s="2"/>
      <c r="K31" s="5">
        <f t="shared" si="12"/>
        <v>0</v>
      </c>
      <c r="L31" s="2">
        <v>15</v>
      </c>
      <c r="M31" s="2">
        <v>6</v>
      </c>
      <c r="N31" s="2">
        <v>6</v>
      </c>
      <c r="O31" s="2">
        <v>6</v>
      </c>
      <c r="P31" s="2"/>
      <c r="Q31" s="2"/>
      <c r="R31" s="2"/>
      <c r="S31" s="5">
        <f t="shared" si="1"/>
        <v>33</v>
      </c>
      <c r="T31" s="2">
        <v>15</v>
      </c>
      <c r="U31" s="2">
        <v>6</v>
      </c>
      <c r="V31" s="2">
        <v>7</v>
      </c>
      <c r="W31" s="2">
        <v>7</v>
      </c>
      <c r="X31" s="2">
        <v>6</v>
      </c>
      <c r="Y31" s="2"/>
      <c r="Z31" s="2"/>
      <c r="AA31" s="5">
        <f t="shared" si="2"/>
        <v>41</v>
      </c>
      <c r="AB31" s="2">
        <v>15</v>
      </c>
      <c r="AC31" s="2">
        <v>8</v>
      </c>
      <c r="AD31" s="2">
        <v>7</v>
      </c>
      <c r="AE31" s="2">
        <v>7</v>
      </c>
      <c r="AF31" s="2"/>
      <c r="AG31" s="2"/>
      <c r="AH31" s="2"/>
      <c r="AI31" s="5">
        <f t="shared" si="3"/>
        <v>37</v>
      </c>
      <c r="AJ31" s="5">
        <f t="shared" si="4"/>
        <v>111</v>
      </c>
      <c r="AK31" s="5"/>
      <c r="AL31" s="5"/>
      <c r="AM31" s="5"/>
      <c r="AN31" s="5"/>
      <c r="AO31" s="5"/>
      <c r="AP31" s="5"/>
      <c r="AQ31" s="5"/>
      <c r="AR31" s="5"/>
      <c r="AS31" s="5">
        <f aca="true" t="shared" si="13" ref="AS31:AS37">SUM(AK31:AR31)</f>
        <v>0</v>
      </c>
      <c r="AT31" s="5"/>
      <c r="AU31" s="5"/>
      <c r="AV31" s="5"/>
      <c r="AW31" s="5"/>
      <c r="AX31" s="5"/>
      <c r="AY31" s="5"/>
      <c r="AZ31" s="5"/>
      <c r="BA31" s="5"/>
      <c r="BB31" s="5">
        <f t="shared" si="6"/>
        <v>0</v>
      </c>
      <c r="BC31" s="5"/>
      <c r="BD31" s="5"/>
      <c r="BE31" s="5"/>
      <c r="BF31" s="5"/>
      <c r="BG31" s="5"/>
      <c r="BH31" s="5"/>
      <c r="BI31" s="5"/>
      <c r="BJ31" s="5"/>
      <c r="BK31" s="5">
        <f t="shared" si="7"/>
        <v>0</v>
      </c>
      <c r="BL31" s="5"/>
      <c r="BM31" s="5"/>
      <c r="BN31" s="5"/>
      <c r="BO31" s="5"/>
      <c r="BP31" s="5"/>
      <c r="BQ31" s="5"/>
      <c r="BR31" s="5"/>
      <c r="BS31" s="5"/>
      <c r="BT31" s="5">
        <f t="shared" si="8"/>
        <v>0</v>
      </c>
      <c r="BU31" s="5"/>
      <c r="BV31" s="5"/>
      <c r="BW31" s="5"/>
      <c r="BX31" s="5"/>
      <c r="BY31" s="5"/>
      <c r="BZ31" s="5"/>
      <c r="CA31" s="5"/>
      <c r="CB31" s="5"/>
      <c r="CC31" s="5">
        <f t="shared" si="9"/>
        <v>0</v>
      </c>
      <c r="CD31" s="5">
        <f aca="true" t="shared" si="14" ref="CD31:CD37">SUM(CC31,BT31,BK31,BB31,AS31,AJ31)</f>
        <v>111</v>
      </c>
      <c r="CE31" s="5">
        <v>27</v>
      </c>
      <c r="CF31" s="31"/>
    </row>
    <row r="32" spans="1:83" ht="10.5" customHeight="1">
      <c r="A32" s="4">
        <v>914</v>
      </c>
      <c r="B32" s="26" t="s">
        <v>78</v>
      </c>
      <c r="C32" s="23" t="s">
        <v>12</v>
      </c>
      <c r="D32" s="38"/>
      <c r="E32" s="2"/>
      <c r="F32" s="2"/>
      <c r="G32" s="2"/>
      <c r="H32" s="2"/>
      <c r="I32" s="2"/>
      <c r="J32" s="2"/>
      <c r="K32" s="5">
        <f t="shared" si="12"/>
        <v>0</v>
      </c>
      <c r="L32" s="2">
        <v>15</v>
      </c>
      <c r="M32" s="2">
        <v>7</v>
      </c>
      <c r="N32" s="2">
        <v>5</v>
      </c>
      <c r="O32" s="2">
        <v>6</v>
      </c>
      <c r="P32" s="2"/>
      <c r="Q32" s="2"/>
      <c r="R32" s="2"/>
      <c r="S32" s="5">
        <f t="shared" si="1"/>
        <v>33</v>
      </c>
      <c r="T32" s="2">
        <v>15</v>
      </c>
      <c r="U32" s="2">
        <v>8</v>
      </c>
      <c r="V32" s="2">
        <v>7</v>
      </c>
      <c r="W32" s="2">
        <v>7</v>
      </c>
      <c r="X32" s="2">
        <v>6</v>
      </c>
      <c r="Y32" s="2"/>
      <c r="Z32" s="2"/>
      <c r="AA32" s="5">
        <f t="shared" si="2"/>
        <v>43</v>
      </c>
      <c r="AB32" s="2">
        <v>15</v>
      </c>
      <c r="AC32" s="2">
        <v>6</v>
      </c>
      <c r="AD32" s="2">
        <v>6</v>
      </c>
      <c r="AE32" s="2">
        <v>6</v>
      </c>
      <c r="AF32" s="2"/>
      <c r="AG32" s="2"/>
      <c r="AH32" s="2"/>
      <c r="AI32" s="5">
        <f t="shared" si="3"/>
        <v>33</v>
      </c>
      <c r="AJ32" s="5">
        <f t="shared" si="4"/>
        <v>109</v>
      </c>
      <c r="AS32" s="5">
        <f t="shared" si="13"/>
        <v>0</v>
      </c>
      <c r="BB32" s="5">
        <f t="shared" si="6"/>
        <v>0</v>
      </c>
      <c r="BK32" s="5">
        <f t="shared" si="7"/>
        <v>0</v>
      </c>
      <c r="BT32" s="5">
        <f t="shared" si="8"/>
        <v>0</v>
      </c>
      <c r="CC32" s="5">
        <f t="shared" si="9"/>
        <v>0</v>
      </c>
      <c r="CD32" s="5">
        <f t="shared" si="14"/>
        <v>109</v>
      </c>
      <c r="CE32" s="5">
        <v>28</v>
      </c>
    </row>
    <row r="33" spans="1:83" ht="11.25" customHeight="1">
      <c r="A33" s="4">
        <v>244</v>
      </c>
      <c r="B33" s="26" t="s">
        <v>15</v>
      </c>
      <c r="C33" s="23" t="s">
        <v>6</v>
      </c>
      <c r="D33" s="2">
        <v>15</v>
      </c>
      <c r="E33" s="2">
        <v>6</v>
      </c>
      <c r="F33" s="2">
        <v>6</v>
      </c>
      <c r="G33" s="2">
        <v>7</v>
      </c>
      <c r="H33" s="2">
        <v>8</v>
      </c>
      <c r="I33" s="2"/>
      <c r="J33" s="2"/>
      <c r="K33" s="5">
        <f t="shared" si="12"/>
        <v>42</v>
      </c>
      <c r="L33" s="2">
        <v>15</v>
      </c>
      <c r="M33" s="2">
        <v>6</v>
      </c>
      <c r="N33" s="2">
        <v>6</v>
      </c>
      <c r="O33" s="2">
        <v>5</v>
      </c>
      <c r="P33" s="2"/>
      <c r="Q33" s="2"/>
      <c r="R33" s="2"/>
      <c r="S33" s="5">
        <f t="shared" si="1"/>
        <v>32</v>
      </c>
      <c r="T33" s="38"/>
      <c r="U33" s="2"/>
      <c r="V33" s="2"/>
      <c r="W33" s="2"/>
      <c r="X33" s="2"/>
      <c r="Y33" s="2"/>
      <c r="Z33" s="2"/>
      <c r="AA33" s="5">
        <f t="shared" si="2"/>
        <v>0</v>
      </c>
      <c r="AB33" s="2">
        <v>15</v>
      </c>
      <c r="AC33" s="2">
        <v>6</v>
      </c>
      <c r="AD33" s="2">
        <v>6</v>
      </c>
      <c r="AE33" s="2">
        <v>5</v>
      </c>
      <c r="AF33" s="2"/>
      <c r="AG33" s="2"/>
      <c r="AH33" s="2"/>
      <c r="AI33" s="5">
        <f t="shared" si="3"/>
        <v>32</v>
      </c>
      <c r="AJ33" s="5">
        <f t="shared" si="4"/>
        <v>106</v>
      </c>
      <c r="AS33" s="5">
        <f t="shared" si="13"/>
        <v>0</v>
      </c>
      <c r="BB33" s="5">
        <f t="shared" si="6"/>
        <v>0</v>
      </c>
      <c r="BK33" s="5">
        <f t="shared" si="7"/>
        <v>0</v>
      </c>
      <c r="BT33" s="5">
        <f t="shared" si="8"/>
        <v>0</v>
      </c>
      <c r="CC33" s="5">
        <f t="shared" si="9"/>
        <v>0</v>
      </c>
      <c r="CD33" s="5">
        <f t="shared" si="14"/>
        <v>106</v>
      </c>
      <c r="CE33" s="5">
        <v>29</v>
      </c>
    </row>
    <row r="34" spans="1:83" ht="10.5" customHeight="1">
      <c r="A34" s="4">
        <v>989</v>
      </c>
      <c r="B34" s="26" t="s">
        <v>79</v>
      </c>
      <c r="C34" s="23" t="s">
        <v>19</v>
      </c>
      <c r="D34" s="38"/>
      <c r="E34" s="2"/>
      <c r="F34" s="2"/>
      <c r="G34" s="2"/>
      <c r="H34" s="2"/>
      <c r="I34" s="2"/>
      <c r="J34" s="2"/>
      <c r="K34" s="5">
        <f t="shared" si="12"/>
        <v>0</v>
      </c>
      <c r="L34" s="2">
        <v>15</v>
      </c>
      <c r="M34" s="2">
        <v>6</v>
      </c>
      <c r="N34" s="2">
        <v>6</v>
      </c>
      <c r="O34" s="2">
        <v>6</v>
      </c>
      <c r="P34" s="2"/>
      <c r="Q34" s="2"/>
      <c r="R34" s="2"/>
      <c r="S34" s="5">
        <f t="shared" si="1"/>
        <v>33</v>
      </c>
      <c r="T34" s="2">
        <v>15</v>
      </c>
      <c r="U34" s="2">
        <v>6</v>
      </c>
      <c r="V34" s="2">
        <v>6</v>
      </c>
      <c r="W34" s="2">
        <v>6</v>
      </c>
      <c r="X34" s="2"/>
      <c r="Y34" s="2"/>
      <c r="Z34" s="2"/>
      <c r="AA34" s="5">
        <f t="shared" si="2"/>
        <v>33</v>
      </c>
      <c r="AB34" s="2">
        <v>15</v>
      </c>
      <c r="AC34" s="2">
        <v>5</v>
      </c>
      <c r="AD34" s="2">
        <v>5</v>
      </c>
      <c r="AE34" s="2">
        <v>5</v>
      </c>
      <c r="AF34" s="2"/>
      <c r="AG34" s="2"/>
      <c r="AH34" s="2"/>
      <c r="AI34" s="5">
        <f t="shared" si="3"/>
        <v>30</v>
      </c>
      <c r="AJ34" s="5">
        <f t="shared" si="4"/>
        <v>96</v>
      </c>
      <c r="AS34" s="5">
        <f t="shared" si="13"/>
        <v>0</v>
      </c>
      <c r="BB34" s="5">
        <f t="shared" si="6"/>
        <v>0</v>
      </c>
      <c r="BK34" s="5">
        <f t="shared" si="7"/>
        <v>0</v>
      </c>
      <c r="BT34" s="5">
        <f t="shared" si="8"/>
        <v>0</v>
      </c>
      <c r="CC34" s="5">
        <f t="shared" si="9"/>
        <v>0</v>
      </c>
      <c r="CD34" s="5">
        <f t="shared" si="14"/>
        <v>96</v>
      </c>
      <c r="CE34" s="5">
        <v>30</v>
      </c>
    </row>
    <row r="35" spans="1:83" ht="10.5" customHeight="1">
      <c r="A35" s="4">
        <v>923</v>
      </c>
      <c r="B35" s="26" t="s">
        <v>84</v>
      </c>
      <c r="C35" s="23" t="s">
        <v>19</v>
      </c>
      <c r="D35" s="38"/>
      <c r="E35" s="2"/>
      <c r="F35" s="2"/>
      <c r="G35" s="2"/>
      <c r="H35" s="2"/>
      <c r="I35" s="2"/>
      <c r="J35" s="2"/>
      <c r="K35" s="5">
        <v>0</v>
      </c>
      <c r="L35" s="2">
        <v>15</v>
      </c>
      <c r="M35" s="2">
        <v>6</v>
      </c>
      <c r="N35" s="2">
        <v>7</v>
      </c>
      <c r="O35" s="2">
        <v>7</v>
      </c>
      <c r="P35" s="2">
        <v>8</v>
      </c>
      <c r="Q35" s="2"/>
      <c r="R35" s="2"/>
      <c r="S35" s="5">
        <f t="shared" si="1"/>
        <v>43</v>
      </c>
      <c r="T35" s="2">
        <v>15</v>
      </c>
      <c r="U35" s="2">
        <v>8</v>
      </c>
      <c r="V35" s="2">
        <v>8</v>
      </c>
      <c r="W35" s="2">
        <v>8</v>
      </c>
      <c r="X35" s="2">
        <v>8</v>
      </c>
      <c r="Y35" s="2"/>
      <c r="Z35" s="2"/>
      <c r="AA35" s="5">
        <f t="shared" si="2"/>
        <v>47</v>
      </c>
      <c r="AB35" s="38"/>
      <c r="AC35" s="2"/>
      <c r="AD35" s="2"/>
      <c r="AE35" s="2"/>
      <c r="AF35" s="2"/>
      <c r="AG35" s="2"/>
      <c r="AH35" s="2"/>
      <c r="AI35" s="5">
        <f t="shared" si="3"/>
        <v>0</v>
      </c>
      <c r="AJ35" s="5">
        <f t="shared" si="4"/>
        <v>90</v>
      </c>
      <c r="AS35" s="5">
        <f t="shared" si="13"/>
        <v>0</v>
      </c>
      <c r="BB35" s="5">
        <f t="shared" si="6"/>
        <v>0</v>
      </c>
      <c r="BK35" s="5">
        <f t="shared" si="7"/>
        <v>0</v>
      </c>
      <c r="BT35" s="5">
        <f t="shared" si="8"/>
        <v>0</v>
      </c>
      <c r="CC35" s="5">
        <f t="shared" si="9"/>
        <v>0</v>
      </c>
      <c r="CD35" s="5">
        <f t="shared" si="14"/>
        <v>90</v>
      </c>
      <c r="CE35" s="5">
        <v>31</v>
      </c>
    </row>
    <row r="36" spans="1:83" ht="10.5" customHeight="1">
      <c r="A36" s="4">
        <v>165</v>
      </c>
      <c r="B36" s="26" t="s">
        <v>56</v>
      </c>
      <c r="C36" s="23" t="s">
        <v>5</v>
      </c>
      <c r="D36" s="2">
        <v>15</v>
      </c>
      <c r="E36" s="2">
        <v>7</v>
      </c>
      <c r="F36" s="2">
        <v>9</v>
      </c>
      <c r="G36" s="2">
        <v>7</v>
      </c>
      <c r="H36" s="2"/>
      <c r="I36" s="2"/>
      <c r="J36" s="2"/>
      <c r="K36" s="5">
        <f>SUM(D36:J36)</f>
        <v>38</v>
      </c>
      <c r="L36" s="38"/>
      <c r="M36" s="2"/>
      <c r="N36" s="2"/>
      <c r="O36" s="2"/>
      <c r="P36" s="2"/>
      <c r="Q36" s="2"/>
      <c r="R36" s="2"/>
      <c r="S36" s="5">
        <f t="shared" si="1"/>
        <v>0</v>
      </c>
      <c r="T36" s="2">
        <v>15</v>
      </c>
      <c r="U36" s="2">
        <v>8</v>
      </c>
      <c r="V36" s="2">
        <v>8</v>
      </c>
      <c r="W36" s="2">
        <v>8</v>
      </c>
      <c r="X36" s="2">
        <v>10</v>
      </c>
      <c r="Y36" s="2"/>
      <c r="Z36" s="2"/>
      <c r="AA36" s="5">
        <f t="shared" si="2"/>
        <v>49</v>
      </c>
      <c r="AB36" s="38"/>
      <c r="AC36" s="2"/>
      <c r="AD36" s="2"/>
      <c r="AE36" s="2"/>
      <c r="AF36" s="2"/>
      <c r="AG36" s="2"/>
      <c r="AH36" s="2"/>
      <c r="AI36" s="5">
        <f t="shared" si="3"/>
        <v>0</v>
      </c>
      <c r="AJ36" s="5">
        <f t="shared" si="4"/>
        <v>87</v>
      </c>
      <c r="AS36" s="5">
        <f t="shared" si="13"/>
        <v>0</v>
      </c>
      <c r="BB36" s="5">
        <f t="shared" si="6"/>
        <v>0</v>
      </c>
      <c r="BK36" s="5">
        <f t="shared" si="7"/>
        <v>0</v>
      </c>
      <c r="BT36" s="5">
        <f t="shared" si="8"/>
        <v>0</v>
      </c>
      <c r="CC36" s="5">
        <f t="shared" si="9"/>
        <v>0</v>
      </c>
      <c r="CD36" s="5">
        <f t="shared" si="14"/>
        <v>87</v>
      </c>
      <c r="CE36" s="5">
        <v>32</v>
      </c>
    </row>
    <row r="37" spans="1:83" ht="10.5" customHeight="1">
      <c r="A37" s="4">
        <v>725</v>
      </c>
      <c r="B37" s="26" t="s">
        <v>62</v>
      </c>
      <c r="C37" s="23" t="s">
        <v>20</v>
      </c>
      <c r="D37" s="2">
        <v>15</v>
      </c>
      <c r="E37" s="2">
        <v>7</v>
      </c>
      <c r="F37" s="2">
        <v>8</v>
      </c>
      <c r="G37" s="2">
        <v>7</v>
      </c>
      <c r="H37" s="2">
        <v>10</v>
      </c>
      <c r="I37" s="2"/>
      <c r="J37" s="2"/>
      <c r="K37" s="5">
        <f>SUM(D37:J37)</f>
        <v>47</v>
      </c>
      <c r="L37" s="38"/>
      <c r="M37" s="2"/>
      <c r="N37" s="2"/>
      <c r="O37" s="2"/>
      <c r="P37" s="2"/>
      <c r="Q37" s="2"/>
      <c r="R37" s="2"/>
      <c r="S37" s="5">
        <f t="shared" si="1"/>
        <v>0</v>
      </c>
      <c r="T37" s="2">
        <v>15</v>
      </c>
      <c r="U37" s="2">
        <v>7</v>
      </c>
      <c r="V37" s="2">
        <v>0</v>
      </c>
      <c r="W37" s="2">
        <v>0</v>
      </c>
      <c r="X37" s="2"/>
      <c r="Y37" s="2"/>
      <c r="Z37" s="2"/>
      <c r="AA37" s="5">
        <f t="shared" si="2"/>
        <v>22</v>
      </c>
      <c r="AB37" s="38"/>
      <c r="AC37" s="2"/>
      <c r="AD37" s="2"/>
      <c r="AE37" s="2"/>
      <c r="AF37" s="2"/>
      <c r="AG37" s="2"/>
      <c r="AH37" s="2"/>
      <c r="AI37" s="5">
        <f t="shared" si="3"/>
        <v>0</v>
      </c>
      <c r="AJ37" s="5">
        <f t="shared" si="4"/>
        <v>69</v>
      </c>
      <c r="AS37" s="5">
        <f t="shared" si="13"/>
        <v>0</v>
      </c>
      <c r="BB37" s="5">
        <f t="shared" si="6"/>
        <v>0</v>
      </c>
      <c r="BK37" s="5">
        <f t="shared" si="7"/>
        <v>0</v>
      </c>
      <c r="BT37" s="5">
        <f t="shared" si="8"/>
        <v>0</v>
      </c>
      <c r="CC37" s="5">
        <f t="shared" si="9"/>
        <v>0</v>
      </c>
      <c r="CD37" s="5">
        <f t="shared" si="14"/>
        <v>69</v>
      </c>
      <c r="CE37" s="5">
        <v>33</v>
      </c>
    </row>
    <row r="38" spans="1:48" ht="14.25" customHeight="1">
      <c r="A38" s="8"/>
      <c r="B38" s="19"/>
      <c r="C38" s="2"/>
      <c r="J38" s="17"/>
      <c r="K38" s="18"/>
      <c r="R38" s="17"/>
      <c r="S38" s="18"/>
      <c r="T38" s="36"/>
      <c r="U38" s="10"/>
      <c r="V38" s="10"/>
      <c r="W38" s="10"/>
      <c r="X38" s="10"/>
      <c r="Y38" s="30"/>
      <c r="Z38" s="30"/>
      <c r="AA38" s="31"/>
      <c r="AB38" s="30"/>
      <c r="AC38" s="30"/>
      <c r="AD38" s="30"/>
      <c r="AE38" s="30"/>
      <c r="AF38" s="30"/>
      <c r="AG38" s="30"/>
      <c r="AH38" s="30"/>
      <c r="AI38" s="31"/>
      <c r="AJ38" s="31"/>
      <c r="AK38" s="35"/>
      <c r="AL38" s="35"/>
      <c r="AM38" s="35"/>
      <c r="AN38" s="35"/>
      <c r="AO38" s="35"/>
      <c r="AP38" s="35"/>
      <c r="AQ38" s="35"/>
      <c r="AR38" s="13"/>
      <c r="AS38" s="13"/>
      <c r="AT38" s="13"/>
      <c r="AU38" s="13"/>
      <c r="AV38" s="13"/>
    </row>
    <row r="39" spans="1:48" ht="21" customHeight="1">
      <c r="A39" s="8"/>
      <c r="B39" s="19"/>
      <c r="C39" s="2"/>
      <c r="F39" s="40" t="s">
        <v>97</v>
      </c>
      <c r="G39" s="40"/>
      <c r="H39" s="40"/>
      <c r="I39" s="40"/>
      <c r="J39" s="41"/>
      <c r="K39" s="40"/>
      <c r="L39" s="40"/>
      <c r="M39" s="40"/>
      <c r="R39" s="17"/>
      <c r="S39" s="18"/>
      <c r="T39" s="36"/>
      <c r="U39" s="10"/>
      <c r="V39" s="10"/>
      <c r="W39" s="10"/>
      <c r="X39" s="10"/>
      <c r="Y39" s="30"/>
      <c r="Z39" s="30"/>
      <c r="AA39" s="31"/>
      <c r="AB39" s="30"/>
      <c r="AC39" s="30"/>
      <c r="AD39" s="30"/>
      <c r="AE39" s="30"/>
      <c r="AF39" s="30"/>
      <c r="AG39" s="30"/>
      <c r="AH39" s="30"/>
      <c r="AI39" s="31"/>
      <c r="AJ39" s="31"/>
      <c r="AK39" s="35"/>
      <c r="AL39" s="35"/>
      <c r="AM39" s="35"/>
      <c r="AN39" s="35"/>
      <c r="AO39" s="35"/>
      <c r="AP39" s="35"/>
      <c r="AQ39" s="35"/>
      <c r="AR39" s="13"/>
      <c r="AS39" s="13"/>
      <c r="AT39" s="13"/>
      <c r="AU39" s="13"/>
      <c r="AV39" s="13"/>
    </row>
    <row r="40" spans="1:83" ht="10.5" customHeight="1">
      <c r="A40" s="4">
        <v>49</v>
      </c>
      <c r="B40" s="26" t="s">
        <v>96</v>
      </c>
      <c r="C40" s="23" t="s">
        <v>30</v>
      </c>
      <c r="D40" s="37"/>
      <c r="E40" s="2"/>
      <c r="F40" s="2"/>
      <c r="G40" s="2"/>
      <c r="H40" s="2"/>
      <c r="I40" s="2"/>
      <c r="J40" s="2"/>
      <c r="K40" s="5">
        <f>SUM(D40:J40)</f>
        <v>0</v>
      </c>
      <c r="L40" s="38"/>
      <c r="M40" s="2"/>
      <c r="N40" s="2"/>
      <c r="O40" s="2"/>
      <c r="P40" s="2"/>
      <c r="Q40" s="2"/>
      <c r="R40" s="2"/>
      <c r="S40" s="5">
        <f>SUM(L40:R40)</f>
        <v>0</v>
      </c>
      <c r="T40" s="2">
        <v>15</v>
      </c>
      <c r="U40" s="2">
        <v>7</v>
      </c>
      <c r="V40" s="2">
        <v>7</v>
      </c>
      <c r="W40" s="2">
        <v>7</v>
      </c>
      <c r="X40" s="2">
        <v>6</v>
      </c>
      <c r="Y40" s="2"/>
      <c r="Z40" s="2"/>
      <c r="AA40" s="5">
        <f>SUM(T40:Z40)</f>
        <v>42</v>
      </c>
      <c r="AB40" s="38"/>
      <c r="AC40" s="2"/>
      <c r="AD40" s="2"/>
      <c r="AE40" s="2"/>
      <c r="AF40" s="2"/>
      <c r="AG40" s="2"/>
      <c r="AH40" s="2"/>
      <c r="AI40" s="5">
        <f>SUM(AB40:AH40)</f>
        <v>0</v>
      </c>
      <c r="AJ40" s="5">
        <f>SUM(AI40,AA40,S40,K40)</f>
        <v>42</v>
      </c>
      <c r="AS40" s="5">
        <f>SUM(AK40:AR40)</f>
        <v>0</v>
      </c>
      <c r="BB40" s="5">
        <f>SUM(AT40:BA40)</f>
        <v>0</v>
      </c>
      <c r="BK40" s="5">
        <f>SUM(BC40:BJ40)</f>
        <v>0</v>
      </c>
      <c r="BT40" s="5">
        <f>SUM(BL40:BS40)</f>
        <v>0</v>
      </c>
      <c r="CC40" s="5">
        <f>SUM(BU40:CB40)</f>
        <v>0</v>
      </c>
      <c r="CD40" s="5">
        <f>SUM(CC40,BT40,BK40,BB40,AS40,AJ40)</f>
        <v>42</v>
      </c>
      <c r="CE40" s="39"/>
    </row>
    <row r="41" spans="1:84" s="18" customFormat="1" ht="10.5" customHeight="1">
      <c r="A41" s="4">
        <v>363</v>
      </c>
      <c r="B41" s="26" t="s">
        <v>90</v>
      </c>
      <c r="C41" s="23" t="s">
        <v>31</v>
      </c>
      <c r="D41" s="2">
        <v>15</v>
      </c>
      <c r="E41" s="2">
        <v>6</v>
      </c>
      <c r="F41" s="2">
        <v>7</v>
      </c>
      <c r="G41" s="2">
        <v>6</v>
      </c>
      <c r="H41" s="2"/>
      <c r="I41" s="2"/>
      <c r="J41" s="2"/>
      <c r="K41" s="5">
        <f>SUM(D41:J41)</f>
        <v>34</v>
      </c>
      <c r="L41" s="38"/>
      <c r="M41" s="2"/>
      <c r="N41" s="2"/>
      <c r="O41" s="2"/>
      <c r="P41" s="2"/>
      <c r="Q41" s="2"/>
      <c r="R41" s="2"/>
      <c r="S41" s="5">
        <f>SUM(L41:R41)</f>
        <v>0</v>
      </c>
      <c r="T41" s="38"/>
      <c r="U41" s="2"/>
      <c r="V41" s="2"/>
      <c r="W41" s="2"/>
      <c r="X41" s="2"/>
      <c r="Y41" s="2"/>
      <c r="Z41" s="2"/>
      <c r="AA41" s="5">
        <f>SUM(T41:Z41)</f>
        <v>0</v>
      </c>
      <c r="AB41" s="38"/>
      <c r="AC41" s="2"/>
      <c r="AD41" s="2"/>
      <c r="AE41" s="2"/>
      <c r="AF41" s="2"/>
      <c r="AG41" s="2"/>
      <c r="AH41" s="2"/>
      <c r="AI41" s="5">
        <f>SUM(AB41:AH41)</f>
        <v>0</v>
      </c>
      <c r="AJ41" s="5">
        <f>SUM(AI41,AA41,S41,K41)</f>
        <v>34</v>
      </c>
      <c r="AK41" s="5"/>
      <c r="AL41" s="5"/>
      <c r="AM41" s="5"/>
      <c r="AN41" s="5"/>
      <c r="AO41" s="5"/>
      <c r="AP41" s="5"/>
      <c r="AQ41" s="5"/>
      <c r="AR41" s="5"/>
      <c r="AS41" s="5">
        <f>SUM(AK41:AR41)</f>
        <v>0</v>
      </c>
      <c r="AT41" s="5"/>
      <c r="AU41" s="5"/>
      <c r="AV41" s="5"/>
      <c r="AW41" s="5"/>
      <c r="AX41" s="5"/>
      <c r="AY41" s="5"/>
      <c r="AZ41" s="5"/>
      <c r="BA41" s="5"/>
      <c r="BB41" s="5">
        <f>SUM(AT41:BA41)</f>
        <v>0</v>
      </c>
      <c r="BC41" s="5"/>
      <c r="BD41" s="5"/>
      <c r="BE41" s="5"/>
      <c r="BF41" s="5"/>
      <c r="BG41" s="5"/>
      <c r="BH41" s="5"/>
      <c r="BI41" s="5"/>
      <c r="BJ41" s="5"/>
      <c r="BK41" s="5">
        <f>SUM(BC41:BJ41)</f>
        <v>0</v>
      </c>
      <c r="BL41" s="5"/>
      <c r="BM41" s="5"/>
      <c r="BN41" s="5"/>
      <c r="BO41" s="5"/>
      <c r="BP41" s="5"/>
      <c r="BQ41" s="5"/>
      <c r="BR41" s="5"/>
      <c r="BS41" s="5"/>
      <c r="BT41" s="5">
        <f>SUM(BL41:BS41)</f>
        <v>0</v>
      </c>
      <c r="BU41" s="5"/>
      <c r="BV41" s="5"/>
      <c r="BW41" s="5"/>
      <c r="BX41" s="5"/>
      <c r="BY41" s="5"/>
      <c r="BZ41" s="5"/>
      <c r="CA41" s="5"/>
      <c r="CB41" s="5"/>
      <c r="CC41" s="5">
        <f>SUM(BU41:CB41)</f>
        <v>0</v>
      </c>
      <c r="CD41" s="5">
        <f>SUM(CC41,BT41,BK41,BB41,AS41,AJ41)</f>
        <v>34</v>
      </c>
      <c r="CE41" s="39"/>
      <c r="CF41" s="17"/>
    </row>
    <row r="42" spans="1:83" ht="12" customHeight="1">
      <c r="A42" s="4">
        <v>408</v>
      </c>
      <c r="B42" s="1" t="s">
        <v>29</v>
      </c>
      <c r="C42" s="23" t="s">
        <v>13</v>
      </c>
      <c r="D42" s="2">
        <v>15</v>
      </c>
      <c r="E42" s="2">
        <v>10</v>
      </c>
      <c r="F42" s="2">
        <v>10</v>
      </c>
      <c r="G42" s="2">
        <v>10</v>
      </c>
      <c r="H42" s="2"/>
      <c r="I42" s="2">
        <v>15</v>
      </c>
      <c r="J42" s="2"/>
      <c r="K42" s="5">
        <f>SUM(D42:J42)</f>
        <v>60</v>
      </c>
      <c r="L42" s="38"/>
      <c r="M42" s="2"/>
      <c r="N42" s="2"/>
      <c r="O42" s="2"/>
      <c r="P42" s="2"/>
      <c r="Q42" s="2"/>
      <c r="R42" s="2"/>
      <c r="S42" s="5">
        <f>SUM(L42:R42)</f>
        <v>0</v>
      </c>
      <c r="T42" s="38"/>
      <c r="U42" s="2"/>
      <c r="V42" s="2"/>
      <c r="W42" s="2"/>
      <c r="X42" s="2"/>
      <c r="Y42" s="2"/>
      <c r="Z42" s="2"/>
      <c r="AA42" s="5">
        <f>SUM(T42:Z42)</f>
        <v>0</v>
      </c>
      <c r="AB42" s="38"/>
      <c r="AC42" s="2"/>
      <c r="AD42" s="2"/>
      <c r="AE42" s="2"/>
      <c r="AF42" s="2"/>
      <c r="AG42" s="2"/>
      <c r="AH42" s="2"/>
      <c r="AI42" s="5">
        <f>SUM(AB42:AH42)</f>
        <v>0</v>
      </c>
      <c r="AJ42" s="5">
        <f>SUM(AI42,AA42,S42,K42)</f>
        <v>60</v>
      </c>
      <c r="AS42" s="5">
        <f>SUM(AK42:AR42)</f>
        <v>0</v>
      </c>
      <c r="BB42" s="5">
        <f>SUM(AT42:BA42)</f>
        <v>0</v>
      </c>
      <c r="BK42" s="5">
        <f>SUM(BC42:BJ42)</f>
        <v>0</v>
      </c>
      <c r="BT42" s="5">
        <f>SUM(BL42:BS42)</f>
        <v>0</v>
      </c>
      <c r="CC42" s="5">
        <f>SUM(BU42:CB42)</f>
        <v>0</v>
      </c>
      <c r="CD42" s="5">
        <f>SUM(CC42,BT42,BK42,BB42,AS42,AJ42)</f>
        <v>60</v>
      </c>
      <c r="CE42" s="39"/>
    </row>
    <row r="43" spans="1:83" ht="11.25" customHeight="1">
      <c r="A43" s="4">
        <v>727</v>
      </c>
      <c r="B43" s="26" t="s">
        <v>66</v>
      </c>
      <c r="C43" s="23" t="s">
        <v>67</v>
      </c>
      <c r="D43" s="2">
        <v>15</v>
      </c>
      <c r="E43" s="2">
        <v>9</v>
      </c>
      <c r="F43" s="2">
        <v>9</v>
      </c>
      <c r="G43" s="2">
        <v>8</v>
      </c>
      <c r="H43" s="2"/>
      <c r="I43" s="2">
        <v>23</v>
      </c>
      <c r="J43" s="2"/>
      <c r="K43" s="5">
        <f>SUM(D43:J43)</f>
        <v>64</v>
      </c>
      <c r="L43" s="38"/>
      <c r="M43" s="2"/>
      <c r="N43" s="2"/>
      <c r="O43" s="2"/>
      <c r="P43" s="2"/>
      <c r="Q43" s="2"/>
      <c r="R43" s="2"/>
      <c r="S43" s="5">
        <f>SUM(L43:R43)</f>
        <v>0</v>
      </c>
      <c r="T43" s="38"/>
      <c r="U43" s="2"/>
      <c r="V43" s="2"/>
      <c r="W43" s="2"/>
      <c r="X43" s="2"/>
      <c r="Y43" s="2"/>
      <c r="Z43" s="2"/>
      <c r="AA43" s="5">
        <f>SUM(T43:Z43)</f>
        <v>0</v>
      </c>
      <c r="AB43" s="38"/>
      <c r="AC43" s="2"/>
      <c r="AD43" s="2"/>
      <c r="AE43" s="2"/>
      <c r="AF43" s="2"/>
      <c r="AG43" s="2"/>
      <c r="AH43" s="2"/>
      <c r="AI43" s="5">
        <f>SUM(AB43:AH43)</f>
        <v>0</v>
      </c>
      <c r="AJ43" s="5">
        <f>SUM(AI43,AA43,S43,K43)</f>
        <v>64</v>
      </c>
      <c r="AS43" s="5">
        <f>SUM(AK43:AR43)</f>
        <v>0</v>
      </c>
      <c r="BB43" s="5">
        <f>SUM(AT43:BA43)</f>
        <v>0</v>
      </c>
      <c r="BK43" s="5">
        <f>SUM(BC43:BJ43)</f>
        <v>0</v>
      </c>
      <c r="BT43" s="5">
        <f>SUM(BL43:BS43)</f>
        <v>0</v>
      </c>
      <c r="CC43" s="5">
        <f>SUM(BU43:CB43)</f>
        <v>0</v>
      </c>
      <c r="CD43" s="5">
        <f>SUM(CC43,BT43,BK43,BB43,AS43,AJ43)</f>
        <v>64</v>
      </c>
      <c r="CE43" s="39"/>
    </row>
    <row r="44" spans="1:83" ht="11.25" customHeight="1">
      <c r="A44" s="4">
        <v>828</v>
      </c>
      <c r="B44" s="26" t="s">
        <v>85</v>
      </c>
      <c r="C44" s="23" t="s">
        <v>86</v>
      </c>
      <c r="D44" s="38"/>
      <c r="E44" s="2"/>
      <c r="F44" s="2"/>
      <c r="G44" s="2"/>
      <c r="H44" s="2"/>
      <c r="I44" s="2"/>
      <c r="J44" s="2"/>
      <c r="K44" s="5">
        <v>0</v>
      </c>
      <c r="L44" s="2">
        <v>15</v>
      </c>
      <c r="M44" s="2">
        <v>10</v>
      </c>
      <c r="N44" s="2">
        <v>9</v>
      </c>
      <c r="O44" s="2">
        <v>9</v>
      </c>
      <c r="P44" s="2"/>
      <c r="Q44" s="2">
        <v>27</v>
      </c>
      <c r="R44" s="2"/>
      <c r="S44" s="5">
        <f>SUM(L44:R44)</f>
        <v>70</v>
      </c>
      <c r="T44" s="38"/>
      <c r="U44" s="2"/>
      <c r="V44" s="2"/>
      <c r="W44" s="2"/>
      <c r="X44" s="2"/>
      <c r="Y44" s="2"/>
      <c r="Z44" s="2"/>
      <c r="AA44" s="5">
        <f>SUM(T44:Z44)</f>
        <v>0</v>
      </c>
      <c r="AB44" s="38"/>
      <c r="AC44" s="2"/>
      <c r="AD44" s="2"/>
      <c r="AE44" s="2"/>
      <c r="AF44" s="2"/>
      <c r="AG44" s="2"/>
      <c r="AH44" s="2"/>
      <c r="AI44" s="5">
        <f>SUM(AB44:AH44)</f>
        <v>0</v>
      </c>
      <c r="AJ44" s="5">
        <f>SUM(AI44,AA44,S44,K44)</f>
        <v>70</v>
      </c>
      <c r="AS44" s="5">
        <f>SUM(AK44:AR44)</f>
        <v>0</v>
      </c>
      <c r="BB44" s="5">
        <f>SUM(AT44:BA44)</f>
        <v>0</v>
      </c>
      <c r="BK44" s="5">
        <f>SUM(BC44:BJ44)</f>
        <v>0</v>
      </c>
      <c r="BT44" s="5">
        <f>SUM(BL44:BS44)</f>
        <v>0</v>
      </c>
      <c r="CC44" s="5">
        <f>SUM(BU44:CB44)</f>
        <v>0</v>
      </c>
      <c r="CD44" s="5">
        <f>SUM(CC44,BT44,BK44,BB44,AS44,AJ44)</f>
        <v>70</v>
      </c>
      <c r="CE44" s="39"/>
    </row>
    <row r="45" spans="2:36" ht="11.25" customHeight="1">
      <c r="B45" s="26"/>
      <c r="D45" s="2"/>
      <c r="E45" s="2"/>
      <c r="F45" s="2"/>
      <c r="G45" s="2"/>
      <c r="H45" s="2"/>
      <c r="I45" s="2"/>
      <c r="J45" s="2"/>
      <c r="K45" s="5"/>
      <c r="L45" s="2"/>
      <c r="M45" s="2"/>
      <c r="N45" s="2"/>
      <c r="O45" s="2"/>
      <c r="P45" s="2"/>
      <c r="Q45" s="2"/>
      <c r="R45" s="2"/>
      <c r="S45" s="5"/>
      <c r="T45" s="2"/>
      <c r="U45" s="2"/>
      <c r="V45" s="2"/>
      <c r="W45" s="2"/>
      <c r="X45" s="2"/>
      <c r="Y45" s="2"/>
      <c r="Z45" s="2"/>
      <c r="AA45" s="5"/>
      <c r="AB45" s="2"/>
      <c r="AC45" s="2"/>
      <c r="AD45" s="2"/>
      <c r="AE45" s="2"/>
      <c r="AF45" s="2"/>
      <c r="AG45" s="2"/>
      <c r="AH45" s="2"/>
      <c r="AI45" s="5"/>
      <c r="AJ45" s="5"/>
    </row>
    <row r="46" spans="2:36" ht="11.25" customHeight="1">
      <c r="B46" s="26"/>
      <c r="D46" s="2"/>
      <c r="E46" s="2"/>
      <c r="F46" s="2"/>
      <c r="G46" s="2"/>
      <c r="H46" s="2"/>
      <c r="I46" s="2"/>
      <c r="J46" s="2"/>
      <c r="K46" s="5"/>
      <c r="L46" s="2"/>
      <c r="M46" s="2"/>
      <c r="N46" s="2"/>
      <c r="O46" s="2"/>
      <c r="P46" s="2"/>
      <c r="Q46" s="2"/>
      <c r="R46" s="2"/>
      <c r="S46" s="5"/>
      <c r="T46" s="2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5"/>
      <c r="AJ46" s="5"/>
    </row>
    <row r="47" spans="2:36" ht="11.25" customHeight="1">
      <c r="B47" s="26"/>
      <c r="D47" s="2"/>
      <c r="E47" s="2"/>
      <c r="F47" s="2"/>
      <c r="G47" s="2"/>
      <c r="H47" s="2"/>
      <c r="I47" s="2"/>
      <c r="J47" s="2"/>
      <c r="K47" s="5"/>
      <c r="L47" s="2"/>
      <c r="M47" s="2"/>
      <c r="N47" s="2"/>
      <c r="O47" s="2"/>
      <c r="P47" s="2"/>
      <c r="Q47" s="2"/>
      <c r="R47" s="2"/>
      <c r="S47" s="5"/>
      <c r="T47" s="2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5"/>
      <c r="AJ47" s="5"/>
    </row>
    <row r="48" spans="1:47" ht="24.75" customHeight="1">
      <c r="A48" s="14"/>
      <c r="B48" s="19" t="s">
        <v>39</v>
      </c>
      <c r="C48" s="2"/>
      <c r="J48" s="17"/>
      <c r="K48" s="18"/>
      <c r="R48" s="17"/>
      <c r="S48" s="18"/>
      <c r="U48" s="10">
        <v>2</v>
      </c>
      <c r="V48" s="10">
        <v>0</v>
      </c>
      <c r="W48" s="10">
        <v>1</v>
      </c>
      <c r="X48" s="10">
        <v>0</v>
      </c>
      <c r="AR48" s="13">
        <v>2</v>
      </c>
      <c r="AS48" s="13">
        <v>0</v>
      </c>
      <c r="AT48" s="13">
        <v>1</v>
      </c>
      <c r="AU48" s="13">
        <v>1</v>
      </c>
    </row>
    <row r="49" spans="1:84" s="30" customFormat="1" ht="18" customHeight="1">
      <c r="A49" s="27" t="s">
        <v>2</v>
      </c>
      <c r="B49" s="28" t="s">
        <v>3</v>
      </c>
      <c r="C49" s="29" t="s">
        <v>4</v>
      </c>
      <c r="D49" s="30" t="s">
        <v>69</v>
      </c>
      <c r="K49" s="31"/>
      <c r="L49" s="30" t="s">
        <v>70</v>
      </c>
      <c r="S49" s="31"/>
      <c r="T49" s="30" t="s">
        <v>98</v>
      </c>
      <c r="AA49" s="31"/>
      <c r="AB49" s="30" t="s">
        <v>99</v>
      </c>
      <c r="AI49" s="32"/>
      <c r="AJ49" s="32"/>
      <c r="AK49" s="33"/>
      <c r="AL49" s="31"/>
      <c r="AM49" s="31"/>
      <c r="AN49" s="31"/>
      <c r="AO49" s="31"/>
      <c r="AP49" s="31"/>
      <c r="AQ49" s="31"/>
      <c r="AR49" s="31"/>
      <c r="AS49" s="31"/>
      <c r="AT49" s="34"/>
      <c r="AU49" s="31"/>
      <c r="AV49" s="31"/>
      <c r="AW49" s="31"/>
      <c r="AX49" s="31"/>
      <c r="AY49" s="31"/>
      <c r="AZ49" s="31"/>
      <c r="BA49" s="31"/>
      <c r="BB49" s="31"/>
      <c r="BC49" s="33"/>
      <c r="BD49" s="31"/>
      <c r="BE49" s="31"/>
      <c r="BF49" s="31"/>
      <c r="BG49" s="31"/>
      <c r="BH49" s="31"/>
      <c r="BI49" s="31"/>
      <c r="BJ49" s="31"/>
      <c r="BK49" s="31"/>
      <c r="BL49" s="33"/>
      <c r="BM49" s="31"/>
      <c r="BN49" s="31"/>
      <c r="BO49" s="31"/>
      <c r="BP49" s="31"/>
      <c r="BQ49" s="31"/>
      <c r="BR49" s="31"/>
      <c r="BS49" s="31"/>
      <c r="BT49" s="31"/>
      <c r="BU49" s="34"/>
      <c r="BV49" s="31"/>
      <c r="BW49" s="34"/>
      <c r="BX49" s="31"/>
      <c r="BY49" s="31"/>
      <c r="BZ49" s="31"/>
      <c r="CA49" s="31"/>
      <c r="CB49" s="31"/>
      <c r="CC49" s="32"/>
      <c r="CD49" s="32"/>
      <c r="CE49" s="31"/>
      <c r="CF49" s="31"/>
    </row>
    <row r="50" spans="1:84" s="9" customFormat="1" ht="13.5" customHeight="1">
      <c r="A50" s="14"/>
      <c r="B50" s="15"/>
      <c r="C50" s="23"/>
      <c r="D50" s="3" t="s">
        <v>7</v>
      </c>
      <c r="E50" s="4" t="s">
        <v>8</v>
      </c>
      <c r="F50" s="7" t="s">
        <v>8</v>
      </c>
      <c r="G50" s="4" t="s">
        <v>8</v>
      </c>
      <c r="H50" s="4" t="s">
        <v>9</v>
      </c>
      <c r="I50" s="6" t="s">
        <v>10</v>
      </c>
      <c r="J50" s="6" t="s">
        <v>11</v>
      </c>
      <c r="K50" s="6"/>
      <c r="L50" s="3" t="s">
        <v>7</v>
      </c>
      <c r="M50" s="4" t="s">
        <v>8</v>
      </c>
      <c r="N50" s="7" t="s">
        <v>8</v>
      </c>
      <c r="O50" s="4" t="s">
        <v>8</v>
      </c>
      <c r="P50" s="4" t="s">
        <v>9</v>
      </c>
      <c r="Q50" s="6" t="s">
        <v>10</v>
      </c>
      <c r="R50" s="6" t="s">
        <v>11</v>
      </c>
      <c r="S50" s="6"/>
      <c r="T50" s="3" t="s">
        <v>7</v>
      </c>
      <c r="U50" s="4" t="s">
        <v>8</v>
      </c>
      <c r="V50" s="7" t="s">
        <v>8</v>
      </c>
      <c r="W50" s="4" t="s">
        <v>8</v>
      </c>
      <c r="X50" s="4" t="s">
        <v>9</v>
      </c>
      <c r="Y50" s="6" t="s">
        <v>10</v>
      </c>
      <c r="Z50" s="6" t="s">
        <v>11</v>
      </c>
      <c r="AA50" s="6"/>
      <c r="AB50" s="3" t="s">
        <v>7</v>
      </c>
      <c r="AC50" s="4" t="s">
        <v>8</v>
      </c>
      <c r="AD50" s="7" t="s">
        <v>8</v>
      </c>
      <c r="AE50" s="4" t="s">
        <v>8</v>
      </c>
      <c r="AF50" s="4" t="s">
        <v>9</v>
      </c>
      <c r="AG50" s="6" t="s">
        <v>10</v>
      </c>
      <c r="AH50" s="6" t="s">
        <v>11</v>
      </c>
      <c r="AI50" s="6"/>
      <c r="AJ50" s="6" t="s">
        <v>25</v>
      </c>
      <c r="AK50" s="3" t="s">
        <v>7</v>
      </c>
      <c r="AL50" s="4" t="s">
        <v>8</v>
      </c>
      <c r="AM50" s="7" t="s">
        <v>8</v>
      </c>
      <c r="AN50" s="4" t="s">
        <v>8</v>
      </c>
      <c r="AO50" s="4">
        <v>8</v>
      </c>
      <c r="AP50" s="4" t="s">
        <v>9</v>
      </c>
      <c r="AQ50" s="6" t="s">
        <v>10</v>
      </c>
      <c r="AR50" s="6" t="s">
        <v>11</v>
      </c>
      <c r="AS50" s="6" t="s">
        <v>26</v>
      </c>
      <c r="AT50" s="3" t="s">
        <v>7</v>
      </c>
      <c r="AU50" s="4" t="s">
        <v>8</v>
      </c>
      <c r="AV50" s="7" t="s">
        <v>8</v>
      </c>
      <c r="AW50" s="4" t="s">
        <v>8</v>
      </c>
      <c r="AX50" s="4">
        <v>8</v>
      </c>
      <c r="AY50" s="4" t="s">
        <v>9</v>
      </c>
      <c r="AZ50" s="6" t="s">
        <v>10</v>
      </c>
      <c r="BA50" s="6" t="s">
        <v>11</v>
      </c>
      <c r="BB50" s="6" t="s">
        <v>26</v>
      </c>
      <c r="BC50" s="3" t="s">
        <v>7</v>
      </c>
      <c r="BD50" s="4" t="s">
        <v>8</v>
      </c>
      <c r="BE50" s="7" t="s">
        <v>8</v>
      </c>
      <c r="BF50" s="4" t="s">
        <v>8</v>
      </c>
      <c r="BG50" s="4">
        <v>8</v>
      </c>
      <c r="BH50" s="4" t="s">
        <v>9</v>
      </c>
      <c r="BI50" s="6" t="s">
        <v>10</v>
      </c>
      <c r="BJ50" s="6" t="s">
        <v>11</v>
      </c>
      <c r="BK50" s="6" t="s">
        <v>26</v>
      </c>
      <c r="BL50" s="3" t="s">
        <v>7</v>
      </c>
      <c r="BM50" s="4" t="s">
        <v>8</v>
      </c>
      <c r="BN50" s="7" t="s">
        <v>8</v>
      </c>
      <c r="BO50" s="4" t="s">
        <v>8</v>
      </c>
      <c r="BP50" s="4">
        <v>8</v>
      </c>
      <c r="BQ50" s="4" t="s">
        <v>9</v>
      </c>
      <c r="BR50" s="6" t="s">
        <v>10</v>
      </c>
      <c r="BS50" s="6" t="s">
        <v>11</v>
      </c>
      <c r="BT50" s="6" t="s">
        <v>26</v>
      </c>
      <c r="BU50" s="3" t="s">
        <v>7</v>
      </c>
      <c r="BV50" s="4" t="s">
        <v>8</v>
      </c>
      <c r="BW50" s="7" t="s">
        <v>8</v>
      </c>
      <c r="BX50" s="4" t="s">
        <v>8</v>
      </c>
      <c r="BY50" s="4">
        <v>8</v>
      </c>
      <c r="BZ50" s="4" t="s">
        <v>9</v>
      </c>
      <c r="CA50" s="6" t="s">
        <v>10</v>
      </c>
      <c r="CB50" s="6" t="s">
        <v>11</v>
      </c>
      <c r="CC50" s="6" t="s">
        <v>26</v>
      </c>
      <c r="CD50" s="6" t="s">
        <v>25</v>
      </c>
      <c r="CE50" s="5" t="s">
        <v>55</v>
      </c>
      <c r="CF50" s="12"/>
    </row>
    <row r="51" spans="1:83" ht="11.25">
      <c r="A51" s="5">
        <v>223</v>
      </c>
      <c r="B51" s="25" t="s">
        <v>53</v>
      </c>
      <c r="C51" s="24" t="s">
        <v>45</v>
      </c>
      <c r="D51" s="2">
        <v>15</v>
      </c>
      <c r="E51" s="2">
        <v>10</v>
      </c>
      <c r="F51" s="2">
        <v>10</v>
      </c>
      <c r="G51" s="2">
        <v>10</v>
      </c>
      <c r="H51" s="2"/>
      <c r="I51" s="2"/>
      <c r="J51" s="2">
        <v>55</v>
      </c>
      <c r="K51" s="5">
        <f aca="true" t="shared" si="15" ref="K51:K67">SUM(D51:J51)</f>
        <v>100</v>
      </c>
      <c r="L51" s="2">
        <v>15</v>
      </c>
      <c r="M51" s="2">
        <v>10</v>
      </c>
      <c r="N51" s="2">
        <v>10</v>
      </c>
      <c r="O51" s="2">
        <v>10</v>
      </c>
      <c r="P51" s="2"/>
      <c r="Q51" s="2"/>
      <c r="R51" s="2">
        <v>55</v>
      </c>
      <c r="S51" s="5">
        <f aca="true" t="shared" si="16" ref="S51:S67">SUM(L51:R51)</f>
        <v>100</v>
      </c>
      <c r="T51" s="2">
        <v>15</v>
      </c>
      <c r="U51" s="2">
        <v>10</v>
      </c>
      <c r="V51" s="2">
        <v>10</v>
      </c>
      <c r="W51" s="2">
        <v>10</v>
      </c>
      <c r="X51" s="2"/>
      <c r="Y51" s="2"/>
      <c r="Z51" s="2">
        <v>50</v>
      </c>
      <c r="AA51" s="5">
        <f aca="true" t="shared" si="17" ref="AA51:AA67">SUM(T51:Z51)</f>
        <v>95</v>
      </c>
      <c r="AB51" s="2">
        <v>15</v>
      </c>
      <c r="AC51" s="2">
        <v>10</v>
      </c>
      <c r="AD51" s="2">
        <v>10</v>
      </c>
      <c r="AE51" s="2">
        <v>7</v>
      </c>
      <c r="AF51" s="2"/>
      <c r="AG51" s="2"/>
      <c r="AH51" s="2">
        <v>55</v>
      </c>
      <c r="AI51" s="5">
        <f aca="true" t="shared" si="18" ref="AI51:AI67">SUM(AB51:AH51)</f>
        <v>97</v>
      </c>
      <c r="AJ51" s="5">
        <f aca="true" t="shared" si="19" ref="AJ51:AJ67">SUM(AI51,AA51,S51,K51)</f>
        <v>392</v>
      </c>
      <c r="AS51" s="5">
        <f aca="true" t="shared" si="20" ref="AS51:AS67">SUM(AK51:AR51)</f>
        <v>0</v>
      </c>
      <c r="BB51" s="5">
        <f aca="true" t="shared" si="21" ref="BB51:BB67">SUM(AT51:BA51)</f>
        <v>0</v>
      </c>
      <c r="BK51" s="5">
        <f aca="true" t="shared" si="22" ref="BK51:BK67">SUM(BC51:BJ51)</f>
        <v>0</v>
      </c>
      <c r="BT51" s="5">
        <f aca="true" t="shared" si="23" ref="BT51:BT67">SUM(BL51:BS51)</f>
        <v>0</v>
      </c>
      <c r="CD51" s="5">
        <f aca="true" t="shared" si="24" ref="CD51:CD67">SUM(CC51,BT51,BK51,BB51,AS51,AJ51)</f>
        <v>392</v>
      </c>
      <c r="CE51" s="5">
        <v>1</v>
      </c>
    </row>
    <row r="52" spans="1:83" ht="11.25">
      <c r="A52" s="5">
        <v>241</v>
      </c>
      <c r="B52" s="2" t="s">
        <v>38</v>
      </c>
      <c r="C52" s="24" t="s">
        <v>6</v>
      </c>
      <c r="D52" s="2">
        <v>15</v>
      </c>
      <c r="E52" s="2">
        <v>8</v>
      </c>
      <c r="F52" s="2">
        <v>8</v>
      </c>
      <c r="G52" s="2">
        <v>8</v>
      </c>
      <c r="H52" s="2"/>
      <c r="I52" s="2"/>
      <c r="J52" s="2">
        <v>40</v>
      </c>
      <c r="K52" s="5">
        <f t="shared" si="15"/>
        <v>79</v>
      </c>
      <c r="L52" s="2">
        <v>15</v>
      </c>
      <c r="M52" s="2">
        <v>8</v>
      </c>
      <c r="N52" s="2">
        <v>8</v>
      </c>
      <c r="O52" s="2">
        <v>8</v>
      </c>
      <c r="P52" s="2"/>
      <c r="Q52" s="2">
        <v>27</v>
      </c>
      <c r="R52" s="2"/>
      <c r="S52" s="5">
        <f t="shared" si="16"/>
        <v>66</v>
      </c>
      <c r="T52" s="2">
        <v>15</v>
      </c>
      <c r="U52" s="2">
        <v>10</v>
      </c>
      <c r="V52" s="2">
        <v>10</v>
      </c>
      <c r="W52" s="2">
        <v>10</v>
      </c>
      <c r="X52" s="2"/>
      <c r="Y52" s="2"/>
      <c r="Z52" s="2">
        <v>45</v>
      </c>
      <c r="AA52" s="5">
        <f t="shared" si="17"/>
        <v>90</v>
      </c>
      <c r="AB52" s="2">
        <v>15</v>
      </c>
      <c r="AC52" s="2">
        <v>10</v>
      </c>
      <c r="AD52" s="2">
        <v>10</v>
      </c>
      <c r="AE52" s="2">
        <v>10</v>
      </c>
      <c r="AF52" s="2"/>
      <c r="AG52" s="2"/>
      <c r="AH52" s="2">
        <v>45</v>
      </c>
      <c r="AI52" s="5">
        <f t="shared" si="18"/>
        <v>90</v>
      </c>
      <c r="AJ52" s="5">
        <f t="shared" si="19"/>
        <v>325</v>
      </c>
      <c r="AS52" s="5">
        <f t="shared" si="20"/>
        <v>0</v>
      </c>
      <c r="BB52" s="5">
        <f t="shared" si="21"/>
        <v>0</v>
      </c>
      <c r="BK52" s="5">
        <f t="shared" si="22"/>
        <v>0</v>
      </c>
      <c r="BT52" s="5">
        <f t="shared" si="23"/>
        <v>0</v>
      </c>
      <c r="CD52" s="5">
        <f t="shared" si="24"/>
        <v>325</v>
      </c>
      <c r="CE52" s="5">
        <v>2</v>
      </c>
    </row>
    <row r="53" spans="1:83" ht="11.25">
      <c r="A53" s="5">
        <v>804</v>
      </c>
      <c r="B53" s="25" t="s">
        <v>94</v>
      </c>
      <c r="C53" s="24" t="s">
        <v>18</v>
      </c>
      <c r="D53" s="38"/>
      <c r="E53" s="2"/>
      <c r="F53" s="2"/>
      <c r="G53" s="2"/>
      <c r="H53" s="2"/>
      <c r="I53" s="2"/>
      <c r="J53" s="2"/>
      <c r="K53" s="5">
        <f t="shared" si="15"/>
        <v>0</v>
      </c>
      <c r="L53" s="2">
        <v>15</v>
      </c>
      <c r="M53" s="2">
        <v>10</v>
      </c>
      <c r="N53" s="2">
        <v>9</v>
      </c>
      <c r="O53" s="2">
        <v>10</v>
      </c>
      <c r="P53" s="2"/>
      <c r="Q53" s="2"/>
      <c r="R53" s="2">
        <v>50</v>
      </c>
      <c r="S53" s="5">
        <f t="shared" si="16"/>
        <v>94</v>
      </c>
      <c r="T53" s="2">
        <v>15</v>
      </c>
      <c r="U53" s="2">
        <v>10</v>
      </c>
      <c r="V53" s="2">
        <v>10</v>
      </c>
      <c r="W53" s="2">
        <v>10</v>
      </c>
      <c r="X53" s="2"/>
      <c r="Y53" s="2"/>
      <c r="Z53" s="2">
        <v>55</v>
      </c>
      <c r="AA53" s="5">
        <f t="shared" si="17"/>
        <v>100</v>
      </c>
      <c r="AB53" s="2">
        <v>15</v>
      </c>
      <c r="AC53" s="2">
        <v>10</v>
      </c>
      <c r="AD53" s="2">
        <v>10</v>
      </c>
      <c r="AE53" s="2">
        <v>10</v>
      </c>
      <c r="AF53" s="2"/>
      <c r="AG53" s="2"/>
      <c r="AH53" s="2">
        <v>50</v>
      </c>
      <c r="AI53" s="5">
        <f t="shared" si="18"/>
        <v>95</v>
      </c>
      <c r="AJ53" s="5">
        <f t="shared" si="19"/>
        <v>289</v>
      </c>
      <c r="AS53" s="5">
        <f t="shared" si="20"/>
        <v>0</v>
      </c>
      <c r="BB53" s="5">
        <f t="shared" si="21"/>
        <v>0</v>
      </c>
      <c r="BK53" s="5">
        <f t="shared" si="22"/>
        <v>0</v>
      </c>
      <c r="BT53" s="5">
        <f t="shared" si="23"/>
        <v>0</v>
      </c>
      <c r="CD53" s="5">
        <f t="shared" si="24"/>
        <v>289</v>
      </c>
      <c r="CE53" s="5">
        <v>3</v>
      </c>
    </row>
    <row r="54" spans="1:83" ht="11.25">
      <c r="A54" s="5">
        <v>108</v>
      </c>
      <c r="B54" s="2" t="s">
        <v>77</v>
      </c>
      <c r="C54" s="24" t="s">
        <v>16</v>
      </c>
      <c r="D54" s="2">
        <v>15</v>
      </c>
      <c r="E54" s="2">
        <v>9</v>
      </c>
      <c r="F54" s="2">
        <v>9</v>
      </c>
      <c r="G54" s="2">
        <v>9</v>
      </c>
      <c r="H54" s="2"/>
      <c r="I54" s="2"/>
      <c r="J54" s="2">
        <v>50</v>
      </c>
      <c r="K54" s="5">
        <f t="shared" si="15"/>
        <v>92</v>
      </c>
      <c r="L54" s="2">
        <v>15</v>
      </c>
      <c r="M54" s="2">
        <v>10</v>
      </c>
      <c r="N54" s="2">
        <v>9</v>
      </c>
      <c r="O54" s="2">
        <v>9</v>
      </c>
      <c r="P54" s="2"/>
      <c r="Q54" s="2"/>
      <c r="R54" s="2">
        <v>45</v>
      </c>
      <c r="S54" s="5">
        <f t="shared" si="16"/>
        <v>88</v>
      </c>
      <c r="T54" s="2">
        <v>15</v>
      </c>
      <c r="U54" s="2">
        <v>8</v>
      </c>
      <c r="V54" s="2">
        <v>8</v>
      </c>
      <c r="W54" s="2">
        <v>9</v>
      </c>
      <c r="X54" s="2"/>
      <c r="Y54" s="2"/>
      <c r="Z54" s="2">
        <v>40</v>
      </c>
      <c r="AA54" s="5">
        <f t="shared" si="17"/>
        <v>80</v>
      </c>
      <c r="AB54" s="2">
        <v>15</v>
      </c>
      <c r="AC54" s="2">
        <v>6</v>
      </c>
      <c r="AD54" s="2">
        <v>8</v>
      </c>
      <c r="AE54" s="2">
        <v>0</v>
      </c>
      <c r="AF54" s="2"/>
      <c r="AG54" s="2"/>
      <c r="AH54" s="2"/>
      <c r="AI54" s="5">
        <f t="shared" si="18"/>
        <v>29</v>
      </c>
      <c r="AJ54" s="5">
        <f t="shared" si="19"/>
        <v>289</v>
      </c>
      <c r="AS54" s="5">
        <f t="shared" si="20"/>
        <v>0</v>
      </c>
      <c r="BB54" s="5">
        <f t="shared" si="21"/>
        <v>0</v>
      </c>
      <c r="BK54" s="5">
        <f t="shared" si="22"/>
        <v>0</v>
      </c>
      <c r="BT54" s="5">
        <f t="shared" si="23"/>
        <v>0</v>
      </c>
      <c r="CD54" s="5">
        <f t="shared" si="24"/>
        <v>289</v>
      </c>
      <c r="CE54" s="5">
        <v>4</v>
      </c>
    </row>
    <row r="55" spans="1:83" ht="11.25">
      <c r="A55" s="5">
        <v>466</v>
      </c>
      <c r="B55" s="25" t="s">
        <v>50</v>
      </c>
      <c r="C55" s="24" t="s">
        <v>71</v>
      </c>
      <c r="D55" s="2">
        <v>15</v>
      </c>
      <c r="E55" s="2">
        <v>9</v>
      </c>
      <c r="F55" s="2">
        <v>9</v>
      </c>
      <c r="G55" s="2">
        <v>9</v>
      </c>
      <c r="H55" s="2"/>
      <c r="I55" s="2"/>
      <c r="J55" s="2">
        <v>35</v>
      </c>
      <c r="K55" s="5">
        <f t="shared" si="15"/>
        <v>77</v>
      </c>
      <c r="L55" s="2">
        <v>15</v>
      </c>
      <c r="M55" s="2">
        <v>8</v>
      </c>
      <c r="N55" s="2">
        <v>7</v>
      </c>
      <c r="O55" s="2">
        <v>7</v>
      </c>
      <c r="P55" s="2"/>
      <c r="Q55" s="2">
        <v>21</v>
      </c>
      <c r="R55" s="2"/>
      <c r="S55" s="5">
        <f t="shared" si="16"/>
        <v>58</v>
      </c>
      <c r="T55" s="2">
        <v>15</v>
      </c>
      <c r="U55" s="2">
        <v>8</v>
      </c>
      <c r="V55" s="2">
        <v>8</v>
      </c>
      <c r="W55" s="2">
        <v>9</v>
      </c>
      <c r="X55" s="2"/>
      <c r="Y55" s="2">
        <v>27</v>
      </c>
      <c r="Z55" s="2"/>
      <c r="AA55" s="5">
        <f t="shared" si="17"/>
        <v>67</v>
      </c>
      <c r="AB55" s="2">
        <v>15</v>
      </c>
      <c r="AC55" s="2">
        <v>9</v>
      </c>
      <c r="AD55" s="2">
        <v>9</v>
      </c>
      <c r="AE55" s="2">
        <v>9</v>
      </c>
      <c r="AF55" s="2"/>
      <c r="AG55" s="2"/>
      <c r="AH55" s="2">
        <v>40</v>
      </c>
      <c r="AI55" s="5">
        <f t="shared" si="18"/>
        <v>82</v>
      </c>
      <c r="AJ55" s="5">
        <f t="shared" si="19"/>
        <v>284</v>
      </c>
      <c r="AS55" s="5">
        <f t="shared" si="20"/>
        <v>0</v>
      </c>
      <c r="BB55" s="5">
        <f t="shared" si="21"/>
        <v>0</v>
      </c>
      <c r="BK55" s="5">
        <f t="shared" si="22"/>
        <v>0</v>
      </c>
      <c r="BT55" s="5">
        <f t="shared" si="23"/>
        <v>0</v>
      </c>
      <c r="CD55" s="5">
        <f t="shared" si="24"/>
        <v>284</v>
      </c>
      <c r="CE55" s="5">
        <v>5</v>
      </c>
    </row>
    <row r="56" spans="1:83" ht="11.25">
      <c r="A56" s="5">
        <v>903</v>
      </c>
      <c r="B56" s="25" t="s">
        <v>36</v>
      </c>
      <c r="C56" s="24" t="s">
        <v>19</v>
      </c>
      <c r="D56" s="2">
        <v>15</v>
      </c>
      <c r="E56" s="2">
        <v>7</v>
      </c>
      <c r="F56" s="2">
        <v>7</v>
      </c>
      <c r="G56" s="2">
        <v>7</v>
      </c>
      <c r="H56" s="2"/>
      <c r="I56" s="2">
        <v>27</v>
      </c>
      <c r="J56" s="2"/>
      <c r="K56" s="5">
        <f t="shared" si="15"/>
        <v>63</v>
      </c>
      <c r="L56" s="2">
        <v>15</v>
      </c>
      <c r="M56" s="2">
        <v>7</v>
      </c>
      <c r="N56" s="2">
        <v>7</v>
      </c>
      <c r="O56" s="2">
        <v>7</v>
      </c>
      <c r="P56" s="2"/>
      <c r="Q56" s="2">
        <v>18</v>
      </c>
      <c r="R56" s="2"/>
      <c r="S56" s="5">
        <f t="shared" si="16"/>
        <v>54</v>
      </c>
      <c r="T56" s="2">
        <v>15</v>
      </c>
      <c r="U56" s="2">
        <v>9</v>
      </c>
      <c r="V56" s="2">
        <v>9</v>
      </c>
      <c r="W56" s="2">
        <v>8</v>
      </c>
      <c r="X56" s="2"/>
      <c r="Y56" s="2"/>
      <c r="Z56" s="2">
        <v>30</v>
      </c>
      <c r="AA56" s="5">
        <f t="shared" si="17"/>
        <v>71</v>
      </c>
      <c r="AB56" s="2">
        <v>15</v>
      </c>
      <c r="AC56" s="2">
        <v>9</v>
      </c>
      <c r="AD56" s="2">
        <v>9</v>
      </c>
      <c r="AE56" s="2">
        <v>9</v>
      </c>
      <c r="AF56" s="2"/>
      <c r="AG56" s="2"/>
      <c r="AH56" s="2">
        <v>30</v>
      </c>
      <c r="AI56" s="5">
        <f t="shared" si="18"/>
        <v>72</v>
      </c>
      <c r="AJ56" s="5">
        <f t="shared" si="19"/>
        <v>260</v>
      </c>
      <c r="AS56" s="5">
        <f t="shared" si="20"/>
        <v>0</v>
      </c>
      <c r="BB56" s="5">
        <f t="shared" si="21"/>
        <v>0</v>
      </c>
      <c r="BK56" s="5">
        <f t="shared" si="22"/>
        <v>0</v>
      </c>
      <c r="BT56" s="5">
        <f t="shared" si="23"/>
        <v>0</v>
      </c>
      <c r="CD56" s="5">
        <f t="shared" si="24"/>
        <v>260</v>
      </c>
      <c r="CE56" s="5">
        <v>6</v>
      </c>
    </row>
    <row r="57" spans="1:83" ht="11.25">
      <c r="A57" s="5">
        <v>117</v>
      </c>
      <c r="B57" s="25" t="s">
        <v>51</v>
      </c>
      <c r="C57" s="24" t="s">
        <v>5</v>
      </c>
      <c r="D57" s="2">
        <v>15</v>
      </c>
      <c r="E57" s="2">
        <v>10</v>
      </c>
      <c r="F57" s="2">
        <v>10</v>
      </c>
      <c r="G57" s="2">
        <v>10</v>
      </c>
      <c r="H57" s="2"/>
      <c r="I57" s="2"/>
      <c r="J57" s="2">
        <v>30</v>
      </c>
      <c r="K57" s="5">
        <f t="shared" si="15"/>
        <v>75</v>
      </c>
      <c r="L57" s="2">
        <v>15</v>
      </c>
      <c r="M57" s="2">
        <v>9</v>
      </c>
      <c r="N57" s="2">
        <v>10</v>
      </c>
      <c r="O57" s="2">
        <v>10</v>
      </c>
      <c r="P57" s="2"/>
      <c r="Q57" s="2"/>
      <c r="R57" s="2">
        <v>30</v>
      </c>
      <c r="S57" s="5">
        <f t="shared" si="16"/>
        <v>74</v>
      </c>
      <c r="T57" s="2">
        <v>15</v>
      </c>
      <c r="U57" s="2">
        <v>9</v>
      </c>
      <c r="V57" s="2">
        <v>9</v>
      </c>
      <c r="W57" s="2">
        <v>8</v>
      </c>
      <c r="X57" s="2"/>
      <c r="Y57" s="2"/>
      <c r="Z57" s="2">
        <v>35</v>
      </c>
      <c r="AA57" s="5">
        <f t="shared" si="17"/>
        <v>76</v>
      </c>
      <c r="AB57" s="38"/>
      <c r="AC57" s="2"/>
      <c r="AD57" s="2"/>
      <c r="AE57" s="2"/>
      <c r="AF57" s="2"/>
      <c r="AG57" s="2"/>
      <c r="AH57" s="2"/>
      <c r="AI57" s="5">
        <f t="shared" si="18"/>
        <v>0</v>
      </c>
      <c r="AJ57" s="5">
        <f t="shared" si="19"/>
        <v>225</v>
      </c>
      <c r="AS57" s="5">
        <f t="shared" si="20"/>
        <v>0</v>
      </c>
      <c r="BB57" s="5">
        <f t="shared" si="21"/>
        <v>0</v>
      </c>
      <c r="BK57" s="5">
        <f t="shared" si="22"/>
        <v>0</v>
      </c>
      <c r="BT57" s="5">
        <f t="shared" si="23"/>
        <v>0</v>
      </c>
      <c r="CD57" s="5">
        <f t="shared" si="24"/>
        <v>225</v>
      </c>
      <c r="CE57" s="5">
        <v>7</v>
      </c>
    </row>
    <row r="58" spans="1:83" ht="11.25">
      <c r="A58" s="5">
        <v>194</v>
      </c>
      <c r="B58" s="2" t="s">
        <v>76</v>
      </c>
      <c r="C58" s="24" t="s">
        <v>16</v>
      </c>
      <c r="D58" s="2">
        <v>15</v>
      </c>
      <c r="E58" s="2">
        <v>9</v>
      </c>
      <c r="F58" s="2">
        <v>7</v>
      </c>
      <c r="G58" s="2">
        <v>8</v>
      </c>
      <c r="H58" s="2"/>
      <c r="I58" s="2">
        <v>21</v>
      </c>
      <c r="J58" s="2"/>
      <c r="K58" s="5">
        <f t="shared" si="15"/>
        <v>60</v>
      </c>
      <c r="L58" s="2">
        <v>15</v>
      </c>
      <c r="M58" s="2">
        <v>9</v>
      </c>
      <c r="N58" s="2">
        <v>10</v>
      </c>
      <c r="O58" s="2">
        <v>9</v>
      </c>
      <c r="P58" s="2"/>
      <c r="Q58" s="2">
        <v>24</v>
      </c>
      <c r="R58" s="2"/>
      <c r="S58" s="5">
        <f t="shared" si="16"/>
        <v>67</v>
      </c>
      <c r="T58" s="2">
        <v>15</v>
      </c>
      <c r="U58" s="2">
        <v>9</v>
      </c>
      <c r="V58" s="2">
        <v>8</v>
      </c>
      <c r="W58" s="2">
        <v>9</v>
      </c>
      <c r="X58" s="2"/>
      <c r="Y58" s="2">
        <v>18</v>
      </c>
      <c r="Z58" s="2"/>
      <c r="AA58" s="5">
        <f t="shared" si="17"/>
        <v>59</v>
      </c>
      <c r="AB58" s="2">
        <v>15</v>
      </c>
      <c r="AC58" s="2">
        <v>7</v>
      </c>
      <c r="AD58" s="2">
        <v>7</v>
      </c>
      <c r="AE58" s="2">
        <v>7</v>
      </c>
      <c r="AF58" s="2"/>
      <c r="AG58" s="2"/>
      <c r="AH58" s="2"/>
      <c r="AI58" s="5">
        <f t="shared" si="18"/>
        <v>36</v>
      </c>
      <c r="AJ58" s="5">
        <f t="shared" si="19"/>
        <v>222</v>
      </c>
      <c r="AS58" s="5">
        <f t="shared" si="20"/>
        <v>0</v>
      </c>
      <c r="BB58" s="5">
        <f t="shared" si="21"/>
        <v>0</v>
      </c>
      <c r="BK58" s="5">
        <f t="shared" si="22"/>
        <v>0</v>
      </c>
      <c r="BT58" s="5">
        <f t="shared" si="23"/>
        <v>0</v>
      </c>
      <c r="CD58" s="5">
        <f t="shared" si="24"/>
        <v>222</v>
      </c>
      <c r="CE58" s="5">
        <v>8</v>
      </c>
    </row>
    <row r="59" spans="1:83" ht="11.25">
      <c r="A59" s="5">
        <v>916</v>
      </c>
      <c r="B59" s="25" t="s">
        <v>93</v>
      </c>
      <c r="C59" s="24" t="s">
        <v>12</v>
      </c>
      <c r="D59" s="38"/>
      <c r="E59" s="2"/>
      <c r="F59" s="2"/>
      <c r="G59" s="2"/>
      <c r="H59" s="2"/>
      <c r="I59" s="2"/>
      <c r="J59" s="2"/>
      <c r="K59" s="5">
        <f t="shared" si="15"/>
        <v>0</v>
      </c>
      <c r="L59" s="2">
        <v>15</v>
      </c>
      <c r="M59" s="2">
        <v>7</v>
      </c>
      <c r="N59" s="2">
        <v>8</v>
      </c>
      <c r="O59" s="2">
        <v>8</v>
      </c>
      <c r="P59" s="2"/>
      <c r="Q59" s="2"/>
      <c r="R59" s="2">
        <v>40</v>
      </c>
      <c r="S59" s="5">
        <f t="shared" si="16"/>
        <v>78</v>
      </c>
      <c r="T59" s="2">
        <v>15</v>
      </c>
      <c r="U59" s="2">
        <v>7</v>
      </c>
      <c r="V59" s="2">
        <v>7</v>
      </c>
      <c r="W59" s="2">
        <v>8</v>
      </c>
      <c r="X59" s="2"/>
      <c r="Y59" s="2">
        <v>24</v>
      </c>
      <c r="Z59" s="2"/>
      <c r="AA59" s="5">
        <f t="shared" si="17"/>
        <v>61</v>
      </c>
      <c r="AB59" s="2">
        <v>15</v>
      </c>
      <c r="AC59" s="2">
        <v>8</v>
      </c>
      <c r="AD59" s="2">
        <v>8</v>
      </c>
      <c r="AE59" s="2">
        <v>8</v>
      </c>
      <c r="AF59" s="2"/>
      <c r="AG59" s="2"/>
      <c r="AH59" s="2">
        <v>35</v>
      </c>
      <c r="AI59" s="5">
        <f t="shared" si="18"/>
        <v>74</v>
      </c>
      <c r="AJ59" s="5">
        <f t="shared" si="19"/>
        <v>213</v>
      </c>
      <c r="AS59" s="5">
        <f t="shared" si="20"/>
        <v>0</v>
      </c>
      <c r="BB59" s="5">
        <f t="shared" si="21"/>
        <v>0</v>
      </c>
      <c r="BK59" s="5">
        <f t="shared" si="22"/>
        <v>0</v>
      </c>
      <c r="BT59" s="5">
        <f t="shared" si="23"/>
        <v>0</v>
      </c>
      <c r="CD59" s="5">
        <f t="shared" si="24"/>
        <v>213</v>
      </c>
      <c r="CE59" s="5">
        <v>9</v>
      </c>
    </row>
    <row r="60" spans="1:83" ht="11.25">
      <c r="A60" s="5">
        <v>530</v>
      </c>
      <c r="B60" s="2" t="s">
        <v>73</v>
      </c>
      <c r="C60" s="24" t="s">
        <v>57</v>
      </c>
      <c r="D60" s="2">
        <v>15</v>
      </c>
      <c r="E60" s="2">
        <v>8</v>
      </c>
      <c r="F60" s="2">
        <v>9</v>
      </c>
      <c r="G60" s="2">
        <v>9</v>
      </c>
      <c r="H60" s="2"/>
      <c r="I60" s="2">
        <v>12</v>
      </c>
      <c r="J60" s="2"/>
      <c r="K60" s="5">
        <f t="shared" si="15"/>
        <v>53</v>
      </c>
      <c r="L60" s="2">
        <v>15</v>
      </c>
      <c r="M60" s="2">
        <v>7</v>
      </c>
      <c r="N60" s="2">
        <v>7</v>
      </c>
      <c r="O60" s="2">
        <v>6</v>
      </c>
      <c r="P60" s="2"/>
      <c r="Q60" s="2"/>
      <c r="R60" s="2"/>
      <c r="S60" s="5">
        <f t="shared" si="16"/>
        <v>35</v>
      </c>
      <c r="T60" s="2">
        <v>15</v>
      </c>
      <c r="U60" s="2">
        <v>8</v>
      </c>
      <c r="V60" s="2">
        <v>9</v>
      </c>
      <c r="W60" s="2">
        <v>7</v>
      </c>
      <c r="X60" s="2"/>
      <c r="Y60" s="2">
        <v>21</v>
      </c>
      <c r="Z60" s="2"/>
      <c r="AA60" s="5">
        <f t="shared" si="17"/>
        <v>60</v>
      </c>
      <c r="AB60" s="2">
        <v>15</v>
      </c>
      <c r="AC60" s="2">
        <v>8</v>
      </c>
      <c r="AD60" s="2">
        <v>7</v>
      </c>
      <c r="AE60" s="2">
        <v>8</v>
      </c>
      <c r="AF60" s="2"/>
      <c r="AG60" s="2">
        <v>18</v>
      </c>
      <c r="AH60" s="2"/>
      <c r="AI60" s="5">
        <f t="shared" si="18"/>
        <v>56</v>
      </c>
      <c r="AJ60" s="5">
        <f t="shared" si="19"/>
        <v>204</v>
      </c>
      <c r="AS60" s="5">
        <f t="shared" si="20"/>
        <v>0</v>
      </c>
      <c r="BB60" s="5">
        <f t="shared" si="21"/>
        <v>0</v>
      </c>
      <c r="BK60" s="5">
        <f t="shared" si="22"/>
        <v>0</v>
      </c>
      <c r="BT60" s="5">
        <f t="shared" si="23"/>
        <v>0</v>
      </c>
      <c r="CD60" s="5">
        <f t="shared" si="24"/>
        <v>204</v>
      </c>
      <c r="CE60" s="5">
        <v>10</v>
      </c>
    </row>
    <row r="61" spans="1:84" s="26" customFormat="1" ht="11.25">
      <c r="A61" s="3">
        <v>904</v>
      </c>
      <c r="B61" s="25" t="s">
        <v>21</v>
      </c>
      <c r="C61" s="24" t="s">
        <v>12</v>
      </c>
      <c r="D61" s="2">
        <v>15</v>
      </c>
      <c r="E61" s="2">
        <v>7</v>
      </c>
      <c r="F61" s="2">
        <v>8</v>
      </c>
      <c r="G61" s="2">
        <v>7</v>
      </c>
      <c r="H61" s="2"/>
      <c r="I61" s="2">
        <v>24</v>
      </c>
      <c r="J61" s="2"/>
      <c r="K61" s="5">
        <f t="shared" si="15"/>
        <v>61</v>
      </c>
      <c r="L61" s="2">
        <v>15</v>
      </c>
      <c r="M61" s="2">
        <v>6</v>
      </c>
      <c r="N61" s="2">
        <v>6</v>
      </c>
      <c r="O61" s="2">
        <v>5</v>
      </c>
      <c r="P61" s="2"/>
      <c r="Q61" s="2"/>
      <c r="R61" s="2"/>
      <c r="S61" s="5">
        <f t="shared" si="16"/>
        <v>32</v>
      </c>
      <c r="T61" s="2">
        <v>15</v>
      </c>
      <c r="U61" s="2">
        <v>6</v>
      </c>
      <c r="V61" s="2">
        <v>6</v>
      </c>
      <c r="W61" s="2">
        <v>6</v>
      </c>
      <c r="X61" s="2"/>
      <c r="Y61" s="2"/>
      <c r="Z61" s="2"/>
      <c r="AA61" s="5">
        <f t="shared" si="17"/>
        <v>33</v>
      </c>
      <c r="AB61" s="2">
        <v>15</v>
      </c>
      <c r="AC61" s="2">
        <v>9</v>
      </c>
      <c r="AD61" s="2">
        <v>9</v>
      </c>
      <c r="AE61" s="2">
        <v>10</v>
      </c>
      <c r="AF61" s="2"/>
      <c r="AG61" s="2">
        <v>27</v>
      </c>
      <c r="AH61" s="2"/>
      <c r="AI61" s="5">
        <f t="shared" si="18"/>
        <v>70</v>
      </c>
      <c r="AJ61" s="5">
        <f t="shared" si="19"/>
        <v>196</v>
      </c>
      <c r="AK61" s="3"/>
      <c r="AL61" s="3"/>
      <c r="AM61" s="3"/>
      <c r="AN61" s="3"/>
      <c r="AO61" s="3"/>
      <c r="AP61" s="3"/>
      <c r="AQ61" s="3"/>
      <c r="AR61" s="3"/>
      <c r="AS61" s="5">
        <f t="shared" si="20"/>
        <v>0</v>
      </c>
      <c r="AT61" s="5"/>
      <c r="AU61" s="5"/>
      <c r="AV61" s="5"/>
      <c r="AW61" s="5"/>
      <c r="AX61" s="5"/>
      <c r="AY61" s="5"/>
      <c r="AZ61" s="5"/>
      <c r="BA61" s="5"/>
      <c r="BB61" s="5">
        <f t="shared" si="21"/>
        <v>0</v>
      </c>
      <c r="BC61" s="5"/>
      <c r="BD61" s="5"/>
      <c r="BE61" s="5"/>
      <c r="BF61" s="5"/>
      <c r="BG61" s="5"/>
      <c r="BH61" s="5"/>
      <c r="BI61" s="5"/>
      <c r="BJ61" s="5"/>
      <c r="BK61" s="5">
        <f t="shared" si="22"/>
        <v>0</v>
      </c>
      <c r="BL61" s="5"/>
      <c r="BM61" s="5"/>
      <c r="BN61" s="5"/>
      <c r="BO61" s="5"/>
      <c r="BP61" s="5"/>
      <c r="BQ61" s="5"/>
      <c r="BR61" s="5"/>
      <c r="BS61" s="5"/>
      <c r="BT61" s="5">
        <f t="shared" si="23"/>
        <v>0</v>
      </c>
      <c r="BU61" s="5"/>
      <c r="BV61" s="5"/>
      <c r="BW61" s="5"/>
      <c r="BX61" s="5"/>
      <c r="BY61" s="5"/>
      <c r="BZ61" s="5"/>
      <c r="CA61" s="5"/>
      <c r="CB61" s="5"/>
      <c r="CC61" s="5"/>
      <c r="CD61" s="5">
        <f t="shared" si="24"/>
        <v>196</v>
      </c>
      <c r="CE61" s="5">
        <v>12</v>
      </c>
      <c r="CF61" s="3"/>
    </row>
    <row r="62" spans="1:83" ht="11.25">
      <c r="A62" s="3">
        <v>711</v>
      </c>
      <c r="B62" s="25" t="s">
        <v>23</v>
      </c>
      <c r="C62" s="24" t="s">
        <v>20</v>
      </c>
      <c r="D62" s="2">
        <v>15</v>
      </c>
      <c r="E62" s="2">
        <v>8</v>
      </c>
      <c r="F62" s="2">
        <v>6</v>
      </c>
      <c r="G62" s="2">
        <v>6</v>
      </c>
      <c r="H62" s="2"/>
      <c r="I62" s="2"/>
      <c r="J62" s="2"/>
      <c r="K62" s="5">
        <f t="shared" si="15"/>
        <v>35</v>
      </c>
      <c r="L62" s="2">
        <v>15</v>
      </c>
      <c r="M62" s="2">
        <v>5</v>
      </c>
      <c r="N62" s="2">
        <v>8</v>
      </c>
      <c r="O62" s="2">
        <v>8</v>
      </c>
      <c r="P62" s="2"/>
      <c r="Q62" s="2">
        <v>15</v>
      </c>
      <c r="R62" s="2"/>
      <c r="S62" s="5">
        <f t="shared" si="16"/>
        <v>51</v>
      </c>
      <c r="T62" s="2">
        <v>15</v>
      </c>
      <c r="U62" s="2">
        <v>7</v>
      </c>
      <c r="V62" s="2">
        <v>7</v>
      </c>
      <c r="W62" s="2">
        <v>7</v>
      </c>
      <c r="X62" s="2"/>
      <c r="Y62" s="2">
        <v>12</v>
      </c>
      <c r="Z62" s="2"/>
      <c r="AA62" s="5">
        <f t="shared" si="17"/>
        <v>48</v>
      </c>
      <c r="AB62" s="2">
        <v>15</v>
      </c>
      <c r="AC62" s="2">
        <v>7</v>
      </c>
      <c r="AD62" s="2">
        <v>7</v>
      </c>
      <c r="AE62" s="2">
        <v>9</v>
      </c>
      <c r="AF62" s="2"/>
      <c r="AG62" s="2">
        <v>24</v>
      </c>
      <c r="AH62" s="2"/>
      <c r="AI62" s="5">
        <f t="shared" si="18"/>
        <v>62</v>
      </c>
      <c r="AJ62" s="5">
        <f t="shared" si="19"/>
        <v>196</v>
      </c>
      <c r="AS62" s="5">
        <f t="shared" si="20"/>
        <v>0</v>
      </c>
      <c r="BB62" s="5">
        <f t="shared" si="21"/>
        <v>0</v>
      </c>
      <c r="BK62" s="5">
        <f t="shared" si="22"/>
        <v>0</v>
      </c>
      <c r="BT62" s="5">
        <f t="shared" si="23"/>
        <v>0</v>
      </c>
      <c r="CD62" s="5">
        <f t="shared" si="24"/>
        <v>196</v>
      </c>
      <c r="CE62" s="5">
        <v>11</v>
      </c>
    </row>
    <row r="63" spans="1:84" s="26" customFormat="1" ht="11.25">
      <c r="A63" s="3">
        <v>218</v>
      </c>
      <c r="B63" s="25" t="s">
        <v>22</v>
      </c>
      <c r="C63" s="24" t="s">
        <v>16</v>
      </c>
      <c r="D63" s="2">
        <v>15</v>
      </c>
      <c r="E63" s="2">
        <v>7</v>
      </c>
      <c r="F63" s="2">
        <v>8</v>
      </c>
      <c r="G63" s="2">
        <v>7</v>
      </c>
      <c r="H63" s="2"/>
      <c r="I63" s="2">
        <v>15</v>
      </c>
      <c r="J63" s="2"/>
      <c r="K63" s="5">
        <f t="shared" si="15"/>
        <v>52</v>
      </c>
      <c r="L63" s="2">
        <v>15</v>
      </c>
      <c r="M63" s="2">
        <v>6</v>
      </c>
      <c r="N63" s="2">
        <v>6</v>
      </c>
      <c r="O63" s="2">
        <v>6</v>
      </c>
      <c r="P63" s="2"/>
      <c r="Q63" s="2"/>
      <c r="R63" s="2"/>
      <c r="S63" s="5">
        <f t="shared" si="16"/>
        <v>33</v>
      </c>
      <c r="T63" s="2">
        <v>15</v>
      </c>
      <c r="U63" s="2">
        <v>6</v>
      </c>
      <c r="V63" s="2">
        <v>6</v>
      </c>
      <c r="W63" s="2">
        <v>6</v>
      </c>
      <c r="X63" s="2"/>
      <c r="Y63" s="2"/>
      <c r="Z63" s="2"/>
      <c r="AA63" s="5">
        <f t="shared" si="17"/>
        <v>33</v>
      </c>
      <c r="AB63" s="2">
        <v>15</v>
      </c>
      <c r="AC63" s="2">
        <v>8</v>
      </c>
      <c r="AD63" s="2">
        <v>8</v>
      </c>
      <c r="AE63" s="2">
        <v>8</v>
      </c>
      <c r="AF63" s="2"/>
      <c r="AG63" s="2">
        <v>21</v>
      </c>
      <c r="AH63" s="2"/>
      <c r="AI63" s="5">
        <f t="shared" si="18"/>
        <v>60</v>
      </c>
      <c r="AJ63" s="5">
        <f t="shared" si="19"/>
        <v>178</v>
      </c>
      <c r="AK63" s="3"/>
      <c r="AL63" s="3"/>
      <c r="AM63" s="3"/>
      <c r="AN63" s="3"/>
      <c r="AO63" s="3"/>
      <c r="AP63" s="3"/>
      <c r="AQ63" s="3"/>
      <c r="AR63" s="3"/>
      <c r="AS63" s="5">
        <f t="shared" si="20"/>
        <v>0</v>
      </c>
      <c r="AT63" s="5"/>
      <c r="AU63" s="5"/>
      <c r="AV63" s="5"/>
      <c r="AW63" s="5"/>
      <c r="AX63" s="5"/>
      <c r="AY63" s="5"/>
      <c r="AZ63" s="5"/>
      <c r="BA63" s="5"/>
      <c r="BB63" s="5">
        <f t="shared" si="21"/>
        <v>0</v>
      </c>
      <c r="BC63" s="5"/>
      <c r="BD63" s="5"/>
      <c r="BE63" s="5"/>
      <c r="BF63" s="5"/>
      <c r="BG63" s="5"/>
      <c r="BH63" s="5"/>
      <c r="BI63" s="5"/>
      <c r="BJ63" s="5"/>
      <c r="BK63" s="5">
        <f t="shared" si="22"/>
        <v>0</v>
      </c>
      <c r="BL63" s="5"/>
      <c r="BM63" s="5"/>
      <c r="BN63" s="5"/>
      <c r="BO63" s="5"/>
      <c r="BP63" s="5"/>
      <c r="BQ63" s="5"/>
      <c r="BR63" s="5"/>
      <c r="BS63" s="5"/>
      <c r="BT63" s="5">
        <f t="shared" si="23"/>
        <v>0</v>
      </c>
      <c r="BU63" s="5"/>
      <c r="BV63" s="5"/>
      <c r="BW63" s="5"/>
      <c r="BX63" s="5"/>
      <c r="BY63" s="5"/>
      <c r="BZ63" s="5"/>
      <c r="CA63" s="5"/>
      <c r="CB63" s="5"/>
      <c r="CC63" s="5"/>
      <c r="CD63" s="5">
        <f t="shared" si="24"/>
        <v>178</v>
      </c>
      <c r="CE63" s="5">
        <v>13</v>
      </c>
      <c r="CF63" s="3"/>
    </row>
    <row r="64" spans="1:83" ht="11.25">
      <c r="A64" s="5">
        <v>526</v>
      </c>
      <c r="B64" s="25" t="s">
        <v>52</v>
      </c>
      <c r="C64" s="24" t="s">
        <v>14</v>
      </c>
      <c r="D64" s="2">
        <v>15</v>
      </c>
      <c r="E64" s="2">
        <v>10</v>
      </c>
      <c r="F64" s="2">
        <v>10</v>
      </c>
      <c r="G64" s="2">
        <v>10</v>
      </c>
      <c r="H64" s="2"/>
      <c r="I64" s="2"/>
      <c r="J64" s="2">
        <v>45</v>
      </c>
      <c r="K64" s="5">
        <f t="shared" si="15"/>
        <v>90</v>
      </c>
      <c r="L64" s="2">
        <v>15</v>
      </c>
      <c r="M64" s="2">
        <v>9</v>
      </c>
      <c r="N64" s="2">
        <v>9</v>
      </c>
      <c r="O64" s="2">
        <v>9</v>
      </c>
      <c r="P64" s="2"/>
      <c r="Q64" s="2"/>
      <c r="R64" s="2">
        <v>35</v>
      </c>
      <c r="S64" s="5">
        <f t="shared" si="16"/>
        <v>77</v>
      </c>
      <c r="T64" s="38"/>
      <c r="U64" s="2"/>
      <c r="V64" s="2"/>
      <c r="W64" s="2"/>
      <c r="X64" s="2"/>
      <c r="Y64" s="2"/>
      <c r="Z64" s="2"/>
      <c r="AA64" s="5">
        <f t="shared" si="17"/>
        <v>0</v>
      </c>
      <c r="AB64" s="38"/>
      <c r="AC64" s="2"/>
      <c r="AD64" s="2"/>
      <c r="AE64" s="2"/>
      <c r="AF64" s="2"/>
      <c r="AG64" s="2"/>
      <c r="AH64" s="2"/>
      <c r="AI64" s="5">
        <f t="shared" si="18"/>
        <v>0</v>
      </c>
      <c r="AJ64" s="5">
        <f t="shared" si="19"/>
        <v>167</v>
      </c>
      <c r="AS64" s="5">
        <f t="shared" si="20"/>
        <v>0</v>
      </c>
      <c r="BB64" s="5">
        <f t="shared" si="21"/>
        <v>0</v>
      </c>
      <c r="BK64" s="5">
        <f t="shared" si="22"/>
        <v>0</v>
      </c>
      <c r="BT64" s="5">
        <f t="shared" si="23"/>
        <v>0</v>
      </c>
      <c r="CD64" s="5">
        <f t="shared" si="24"/>
        <v>167</v>
      </c>
      <c r="CE64" s="5">
        <v>14</v>
      </c>
    </row>
    <row r="65" spans="1:83" ht="11.25">
      <c r="A65" s="5">
        <v>917</v>
      </c>
      <c r="B65" s="2" t="s">
        <v>74</v>
      </c>
      <c r="C65" s="24" t="s">
        <v>75</v>
      </c>
      <c r="D65" s="2">
        <v>15</v>
      </c>
      <c r="E65" s="2">
        <v>6</v>
      </c>
      <c r="F65" s="2">
        <v>7</v>
      </c>
      <c r="G65" s="2">
        <v>8</v>
      </c>
      <c r="H65" s="2"/>
      <c r="I65" s="2">
        <v>18</v>
      </c>
      <c r="J65" s="2"/>
      <c r="K65" s="5">
        <f t="shared" si="15"/>
        <v>54</v>
      </c>
      <c r="L65" s="2">
        <v>15</v>
      </c>
      <c r="M65" s="2">
        <v>8</v>
      </c>
      <c r="N65" s="2">
        <v>5</v>
      </c>
      <c r="O65" s="2">
        <v>7</v>
      </c>
      <c r="P65" s="2"/>
      <c r="Q65" s="2">
        <v>12</v>
      </c>
      <c r="R65" s="2"/>
      <c r="S65" s="5">
        <f t="shared" si="16"/>
        <v>47</v>
      </c>
      <c r="T65" s="2">
        <v>15</v>
      </c>
      <c r="U65" s="2">
        <v>7</v>
      </c>
      <c r="V65" s="2">
        <v>7</v>
      </c>
      <c r="W65" s="2">
        <v>7</v>
      </c>
      <c r="X65" s="2"/>
      <c r="Y65" s="2">
        <v>15</v>
      </c>
      <c r="Z65" s="2"/>
      <c r="AA65" s="5">
        <f t="shared" si="17"/>
        <v>51</v>
      </c>
      <c r="AB65" s="38"/>
      <c r="AC65" s="2"/>
      <c r="AD65" s="2"/>
      <c r="AE65" s="2"/>
      <c r="AF65" s="2"/>
      <c r="AG65" s="2"/>
      <c r="AH65" s="2"/>
      <c r="AI65" s="5">
        <f t="shared" si="18"/>
        <v>0</v>
      </c>
      <c r="AJ65" s="5">
        <f t="shared" si="19"/>
        <v>152</v>
      </c>
      <c r="AS65" s="5">
        <f t="shared" si="20"/>
        <v>0</v>
      </c>
      <c r="BB65" s="5">
        <f t="shared" si="21"/>
        <v>0</v>
      </c>
      <c r="BK65" s="5">
        <f t="shared" si="22"/>
        <v>0</v>
      </c>
      <c r="BT65" s="5">
        <f t="shared" si="23"/>
        <v>0</v>
      </c>
      <c r="CD65" s="5">
        <f t="shared" si="24"/>
        <v>152</v>
      </c>
      <c r="CE65" s="5">
        <v>15</v>
      </c>
    </row>
    <row r="66" spans="1:83" ht="11.25">
      <c r="A66" s="5">
        <v>758</v>
      </c>
      <c r="B66" s="25" t="s">
        <v>37</v>
      </c>
      <c r="C66" s="24" t="s">
        <v>20</v>
      </c>
      <c r="D66" s="2">
        <v>15</v>
      </c>
      <c r="E66" s="2">
        <v>6</v>
      </c>
      <c r="F66" s="2">
        <v>6</v>
      </c>
      <c r="G66" s="2">
        <v>6</v>
      </c>
      <c r="H66" s="2"/>
      <c r="I66" s="2"/>
      <c r="J66" s="2"/>
      <c r="K66" s="5">
        <f t="shared" si="15"/>
        <v>33</v>
      </c>
      <c r="L66" s="2">
        <v>15</v>
      </c>
      <c r="M66" s="2">
        <v>6</v>
      </c>
      <c r="N66" s="2">
        <v>6</v>
      </c>
      <c r="O66" s="2">
        <v>6</v>
      </c>
      <c r="P66" s="2"/>
      <c r="Q66" s="2"/>
      <c r="R66" s="2"/>
      <c r="S66" s="5">
        <f t="shared" si="16"/>
        <v>33</v>
      </c>
      <c r="T66" s="2">
        <v>15</v>
      </c>
      <c r="U66" s="2">
        <v>5</v>
      </c>
      <c r="V66" s="2">
        <v>5</v>
      </c>
      <c r="W66" s="2">
        <v>5</v>
      </c>
      <c r="X66" s="2"/>
      <c r="Y66" s="2"/>
      <c r="Z66" s="2"/>
      <c r="AA66" s="5">
        <f t="shared" si="17"/>
        <v>30</v>
      </c>
      <c r="AB66" s="2">
        <v>15</v>
      </c>
      <c r="AC66" s="2">
        <v>7</v>
      </c>
      <c r="AD66" s="2">
        <v>6</v>
      </c>
      <c r="AE66" s="2">
        <v>7</v>
      </c>
      <c r="AF66" s="2"/>
      <c r="AG66" s="2">
        <v>15</v>
      </c>
      <c r="AH66" s="2"/>
      <c r="AI66" s="5">
        <f t="shared" si="18"/>
        <v>50</v>
      </c>
      <c r="AJ66" s="5">
        <f t="shared" si="19"/>
        <v>146</v>
      </c>
      <c r="AS66" s="5">
        <f t="shared" si="20"/>
        <v>0</v>
      </c>
      <c r="BB66" s="5">
        <f t="shared" si="21"/>
        <v>0</v>
      </c>
      <c r="BK66" s="5">
        <f t="shared" si="22"/>
        <v>0</v>
      </c>
      <c r="BT66" s="5">
        <f t="shared" si="23"/>
        <v>0</v>
      </c>
      <c r="CD66" s="5">
        <f t="shared" si="24"/>
        <v>146</v>
      </c>
      <c r="CE66" s="5">
        <v>16</v>
      </c>
    </row>
    <row r="67" spans="1:83" ht="11.25">
      <c r="A67" s="5">
        <v>394</v>
      </c>
      <c r="B67" s="2" t="s">
        <v>72</v>
      </c>
      <c r="C67" s="24" t="s">
        <v>17</v>
      </c>
      <c r="D67" s="2">
        <v>15</v>
      </c>
      <c r="E67" s="2">
        <v>6</v>
      </c>
      <c r="F67" s="2">
        <v>6</v>
      </c>
      <c r="G67" s="2">
        <v>6</v>
      </c>
      <c r="H67" s="2"/>
      <c r="I67" s="2"/>
      <c r="J67" s="2"/>
      <c r="K67" s="5">
        <f t="shared" si="15"/>
        <v>33</v>
      </c>
      <c r="L67" s="2">
        <v>15</v>
      </c>
      <c r="M67" s="2">
        <v>5</v>
      </c>
      <c r="N67" s="2">
        <v>5</v>
      </c>
      <c r="O67" s="2">
        <v>5</v>
      </c>
      <c r="P67" s="2"/>
      <c r="Q67" s="2"/>
      <c r="R67" s="2"/>
      <c r="S67" s="5">
        <f t="shared" si="16"/>
        <v>30</v>
      </c>
      <c r="T67" s="2">
        <v>15</v>
      </c>
      <c r="U67" s="2">
        <v>6</v>
      </c>
      <c r="V67" s="2">
        <v>6</v>
      </c>
      <c r="W67" s="2">
        <v>6</v>
      </c>
      <c r="X67" s="2"/>
      <c r="Y67" s="2"/>
      <c r="Z67" s="2"/>
      <c r="AA67" s="5">
        <f t="shared" si="17"/>
        <v>33</v>
      </c>
      <c r="AB67" s="2">
        <v>15</v>
      </c>
      <c r="AC67" s="2">
        <v>0</v>
      </c>
      <c r="AD67" s="2">
        <v>0</v>
      </c>
      <c r="AE67" s="2">
        <v>0</v>
      </c>
      <c r="AF67" s="2"/>
      <c r="AG67" s="2"/>
      <c r="AH67" s="2"/>
      <c r="AI67" s="5">
        <f t="shared" si="18"/>
        <v>15</v>
      </c>
      <c r="AJ67" s="5">
        <f t="shared" si="19"/>
        <v>111</v>
      </c>
      <c r="AS67" s="5">
        <f t="shared" si="20"/>
        <v>0</v>
      </c>
      <c r="BB67" s="5">
        <f t="shared" si="21"/>
        <v>0</v>
      </c>
      <c r="BK67" s="5">
        <f t="shared" si="22"/>
        <v>0</v>
      </c>
      <c r="BT67" s="5">
        <f t="shared" si="23"/>
        <v>0</v>
      </c>
      <c r="CD67" s="5">
        <f t="shared" si="24"/>
        <v>111</v>
      </c>
      <c r="CE67" s="5">
        <v>17</v>
      </c>
    </row>
    <row r="68" spans="1:3" ht="12.75">
      <c r="A68" s="5"/>
      <c r="B68" s="2"/>
      <c r="C68" s="24"/>
    </row>
    <row r="69" spans="1:3" ht="12.75">
      <c r="A69" s="5"/>
      <c r="B69" s="2"/>
      <c r="C69" s="24"/>
    </row>
    <row r="70" spans="1:3" ht="12.75">
      <c r="A70" s="5"/>
      <c r="B70" s="2"/>
      <c r="C70" s="24"/>
    </row>
    <row r="71" spans="1:3" ht="12.75">
      <c r="A71" s="5"/>
      <c r="B71" s="2"/>
      <c r="C71" s="24"/>
    </row>
    <row r="72" spans="1:3" ht="12.75">
      <c r="A72" s="5"/>
      <c r="B72" s="2"/>
      <c r="C72" s="24"/>
    </row>
    <row r="73" spans="1:3" ht="12.75">
      <c r="A73" s="5"/>
      <c r="B73" s="2"/>
      <c r="C73" s="24"/>
    </row>
    <row r="74" spans="1:3" ht="12.75">
      <c r="A74" s="5"/>
      <c r="B74" s="2"/>
      <c r="C74" s="2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2010-10-24T18:04:30Z</cp:lastPrinted>
  <dcterms:created xsi:type="dcterms:W3CDTF">1998-10-27T12:57:36Z</dcterms:created>
  <dcterms:modified xsi:type="dcterms:W3CDTF">2010-10-25T17:55:05Z</dcterms:modified>
  <cp:category/>
  <cp:version/>
  <cp:contentType/>
  <cp:contentStatus/>
</cp:coreProperties>
</file>